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Sheet1!$5:$26</definedName>
    <definedName name="_xlnm._FilterDatabase" localSheetId="1" hidden="1">Sheet2!$A$1:$L$40</definedName>
    <definedName name="_xlnm._FilterDatabase" localSheetId="2" hidden="1">Sheet3!$A$1:$U$33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<sst xmlns="http://schemas.openxmlformats.org/spreadsheetml/2006/main" count="661" uniqueCount="286">
  <si>
    <t>附件2</t>
  </si>
  <si>
    <t>锦屏县2024年新建重点项目调度表</t>
  </si>
  <si>
    <t>序号</t>
  </si>
  <si>
    <t>项目名称</t>
  </si>
  <si>
    <t>项目投资
性质</t>
  </si>
  <si>
    <t>分管县领导</t>
  </si>
  <si>
    <t>行业主管部门</t>
  </si>
  <si>
    <t>建设内容</t>
  </si>
  <si>
    <t>总投资
（万元）</t>
  </si>
  <si>
    <t>计划开工时间
（年/月）</t>
  </si>
  <si>
    <t>前期手续办理情况（不涉及的填写不需要）</t>
  </si>
  <si>
    <t>获批资金情况（来源及金额）</t>
  </si>
  <si>
    <t>前期工作环节</t>
  </si>
  <si>
    <t>存在困难和问题</t>
  </si>
  <si>
    <t>拟解决建议和措施</t>
  </si>
  <si>
    <t>项目联系人及
联系方式</t>
  </si>
  <si>
    <t>备注</t>
  </si>
  <si>
    <t>审批、核准、备案文号</t>
  </si>
  <si>
    <t>是否批复可研（是/否，文号）</t>
  </si>
  <si>
    <t>是否批复初步设计（是/否，文号）</t>
  </si>
  <si>
    <t>是否办理工程规划许可（是/否，文号）</t>
  </si>
  <si>
    <t>是否办理建设用地规划许可（是/否，文号）</t>
  </si>
  <si>
    <t>是否正式办理用地手续（是/否，文号）</t>
  </si>
  <si>
    <t>是否办理环评手续（是/否，文号）</t>
  </si>
  <si>
    <t>是否完成招投标</t>
  </si>
  <si>
    <t>是否办理施工许可（是/否，文号）</t>
  </si>
  <si>
    <t>贵州省锦屏县县城周边滑坡群地质灾害防治工程</t>
  </si>
  <si>
    <t>政府投资</t>
  </si>
  <si>
    <t>杨声栋</t>
  </si>
  <si>
    <t>县自然资源局</t>
  </si>
  <si>
    <t>对黔东南州锦屏县三江镇菜园村小圭料组周仕来屋后滑坡（隐患点编号522628010020）、菜园村小圭料组杨宗辉屋后滑坡（隐患点编号522628010110）、菜园村小圭料组王才辉屋后滑坡（隐患点编号522628010111）、令冲村五组龙方钊屋后滑坡（隐患点编号522628010060）、平金村四组红星桥头滑坡（隐患点编号522628010063）5处隐患点进行工程治理，消除地质灾害风险隐患5处。主要工程量包括：锚杆≥18000m；格构梁≥760m³；挡土墙≥2450m³；排水沟≥600m；喷播绿化≥7600㎡等。</t>
  </si>
  <si>
    <t>锦发改审批〔2023〕174号</t>
  </si>
  <si>
    <t>是，锦发改审批〔2023〕186号</t>
  </si>
  <si>
    <t>是，锦发改审批〔2023〕187号</t>
  </si>
  <si>
    <t>不需要</t>
  </si>
  <si>
    <t>否</t>
  </si>
  <si>
    <t>国债资金882万元</t>
  </si>
  <si>
    <t>州资源资源局已于2024年3月26日组织专家进行现场评审，现技术单位根据专家意见正在修改完善勘查设计方案。</t>
  </si>
  <si>
    <t>无</t>
  </si>
  <si>
    <t>陆金运187****5680</t>
  </si>
  <si>
    <t>基础设施</t>
  </si>
  <si>
    <t>锦屏县九江风电场</t>
  </si>
  <si>
    <t>社会投资</t>
  </si>
  <si>
    <t>任高峰</t>
  </si>
  <si>
    <t>县发展改革局</t>
  </si>
  <si>
    <t>建设风力发电装机100MW及集电线路，新建220kV升压站一座。</t>
  </si>
  <si>
    <t>黔能源审﹝2023﹞84号</t>
  </si>
  <si>
    <t>是</t>
  </si>
  <si>
    <t>前期工作均已完成，待正式开工。</t>
  </si>
  <si>
    <t>新型工业化</t>
  </si>
  <si>
    <t>锦屏县虎冲风电场</t>
  </si>
  <si>
    <t>拟安装25台单机容量为4.2kW风电机组，总装机容量100MW。</t>
  </si>
  <si>
    <t>雪冲风电场</t>
  </si>
  <si>
    <t>固本风电场</t>
  </si>
  <si>
    <t>拟安装12台单机容量为4.2kW风电机组，总装机容量50MW。</t>
  </si>
  <si>
    <t>锦屏县充电桩项目</t>
  </si>
  <si>
    <t>充电桩50个</t>
  </si>
  <si>
    <t>锦屏县城关一小改扩建项目</t>
  </si>
  <si>
    <t>张洪智</t>
  </si>
  <si>
    <t>县教育科技局</t>
  </si>
  <si>
    <t>建筑面积7500平方米。</t>
  </si>
  <si>
    <t>锦发改审批（2023）27号</t>
  </si>
  <si>
    <t>锦发改审批（2023）28号</t>
  </si>
  <si>
    <t>中央预算内资金1000万元。</t>
  </si>
  <si>
    <t>优化建设方案</t>
  </si>
  <si>
    <t>建设资金有缺口</t>
  </si>
  <si>
    <t>落实建设用地后开展设计和地勘工作</t>
  </si>
  <si>
    <t>潘存明138****7136</t>
  </si>
  <si>
    <t>民生补短板</t>
  </si>
  <si>
    <t>锦屏县敦寨镇亮司小学建设项目</t>
  </si>
  <si>
    <t>新建教学综合楼总建筑面积5200平方米。</t>
  </si>
  <si>
    <t>锦屏发改审批[2022]100号</t>
  </si>
  <si>
    <t>中央薄提资金400万。</t>
  </si>
  <si>
    <t>办理用地手续</t>
  </si>
  <si>
    <t>征拆及场平费用没解决</t>
  </si>
  <si>
    <t>多渠道筹措项目缺口资金</t>
  </si>
  <si>
    <t>锦屏县彦洞小学教学综合楼建设项目</t>
  </si>
  <si>
    <t>新建教学综合楼总建筑面积4680平方米。</t>
  </si>
  <si>
    <t>锦屏发改审批[2022]99号</t>
  </si>
  <si>
    <t>省级薄提资金500万。</t>
  </si>
  <si>
    <t>锦屏县赤溪坪三号路建设项目</t>
  </si>
  <si>
    <t>县住房城乡建设局</t>
  </si>
  <si>
    <t>道路长约600米，宽12.5米，双向2 车道（车行道宽7.5米，人行道宽2.5米），配建给水、污水、强电、弱电及燃气管道。</t>
  </si>
  <si>
    <t>是，锦发改审批〔2022〕139号</t>
  </si>
  <si>
    <t>是，锦发改审批〔2022〕140号</t>
  </si>
  <si>
    <t>是，锦发改审批〔2022〕141号</t>
  </si>
  <si>
    <t>是，522628202200271</t>
  </si>
  <si>
    <t>是，52262820220044</t>
  </si>
  <si>
    <t>是，522628202200198</t>
  </si>
  <si>
    <t>是（202252262800000105）</t>
  </si>
  <si>
    <t>完成项目前期工作。</t>
  </si>
  <si>
    <t>项目2023年已申报中央预算内投资资金1300万元，未申报成功，项目无法实施。</t>
  </si>
  <si>
    <t>2024年继续申报中央预算内投资资金和一般债券资金。</t>
  </si>
  <si>
    <t>龙本星189****6618</t>
  </si>
  <si>
    <t>排洞上寨棚改配套基础设施</t>
  </si>
  <si>
    <t>新建小区道路总长1800m（约15580.16㎡）、雨水管网2400m、污水管网2750m，供水管网2900m、电力电缆管网3600m（含电缆沟、电缆井和电信管线）、路灯450盏、500千伏安落地式变压器4台、小区绿化4500㎡、小区围墙长1228m、停车场2000㎡及其它配套设施。</t>
  </si>
  <si>
    <t>是，锦发改项目【2018】16号</t>
  </si>
  <si>
    <t>是，锦发改项目【2018】22号</t>
  </si>
  <si>
    <t>是，建字第520000201809933号</t>
  </si>
  <si>
    <t>是，地字第520000201802649号</t>
  </si>
  <si>
    <t>是，备案号202252262800000105</t>
  </si>
  <si>
    <t>中央预算内资金1550万元。</t>
  </si>
  <si>
    <t>完成工程设计及预算审计。</t>
  </si>
  <si>
    <t>房屋主体未建成，配套基础设施无法进场施工。</t>
  </si>
  <si>
    <t>加快房屋主体施工，提前做好配套设施项目施工准备。</t>
  </si>
  <si>
    <t>龙续卿183****2188</t>
  </si>
  <si>
    <t>2024年锦屏县敦寨镇龙池村精品水果产业配套基础设施以工代赈项目</t>
  </si>
  <si>
    <t>徐业霞</t>
  </si>
  <si>
    <t>县农业农村局</t>
  </si>
  <si>
    <t>建设产业路11.64km，路面宽3.50m，采摘步道3.6km，宽1.2m, 管网6.5km，200m³ 蓄水池一座。</t>
  </si>
  <si>
    <t>项目申报中</t>
  </si>
  <si>
    <t>县农业农村局没有此项目</t>
  </si>
  <si>
    <t>农业现代化</t>
  </si>
  <si>
    <t>河口乡瑶光村美丽家园建设项目</t>
  </si>
  <si>
    <t>县生态移民局</t>
  </si>
  <si>
    <t>1.新建消防通道500米、宽3.5 米含排水
沟；2.新建消防人畜用水水池6个(白泥坳1个、党艾1个、九项1个、大寨3个)；3.新建九项、花果山等自然寨晒谷场1400平方米(挖方、填方、硬化)、防地质灾害挡墙一座。4.新建防洪排涝沟渠2300米；5.新建公厕1座；6.种植中药材30亩；7.新建停车场1000平方米(挖方、填方、挡墙砌筑及硬化)等。</t>
  </si>
  <si>
    <t>大中型水库移民后期扶持资金
500万元</t>
  </si>
  <si>
    <t>完成实施方案编制</t>
  </si>
  <si>
    <t>吴鹏135****8617</t>
  </si>
  <si>
    <t>茅坪镇茅坪村美丽家园建设项目</t>
  </si>
  <si>
    <t>3、采用30cm压实粘土进行防渗，并铺设30cm厚耕植土，采用“乔木+灌木+草本”进行植被恢复。</t>
  </si>
  <si>
    <t>已委托茅坪镇人民政府组织实施</t>
  </si>
  <si>
    <t>贵州锦屏骨料线项目</t>
  </si>
  <si>
    <t>民间投资</t>
  </si>
  <si>
    <t>谢枝清</t>
  </si>
  <si>
    <t>经开区管委会</t>
  </si>
  <si>
    <t>占地面积20亩，建筑面积3000平方米,年产骨料30万吨生产线一条及配套基础设施。</t>
  </si>
  <si>
    <t>锦屏县国家储备林项目（四期）</t>
  </si>
  <si>
    <t>县林业局</t>
  </si>
  <si>
    <t>建设任务为：流转收储7.07万亩，实施现有林改培5.58万亩，中幼林抚育1.39万亩，特色经济林0.1万亩，林下经济0.5万亩，林区道路70.7公里，林区步道28.28公里，管理用房800平方米，生物防火隔离带14.1公里，瞭望台4座，林业信息采集设备4套（台）及其他附属设施。</t>
  </si>
  <si>
    <t>锦发改项目【2020】627号</t>
  </si>
  <si>
    <t>锦发改项目【2021】107号</t>
  </si>
  <si>
    <t>备案号：202152262800000140</t>
  </si>
  <si>
    <t>88058万元，其中银行贷款70000万元，实施单位自筹18058万元</t>
  </si>
  <si>
    <t>1、技术人员少，林地分解慢。2、公益林政策调整，落地实施慢。3、ppp项目清理影响放款进度。4、资金被挪用，兑现困难，进度缓慢。</t>
  </si>
  <si>
    <t>1、抽调林业技术员充实技术力量，加快林地分解工作。2、积极开展公益林调整工作，与农户达成一致。3、积极对接ppp项目清理进度，积极筹措流转收储资金加快兑现进度。</t>
  </si>
  <si>
    <t>孙根钦135****9617</t>
  </si>
  <si>
    <t>锦屏县2024年民族村寨消防供水设施建设项目</t>
  </si>
  <si>
    <t>县应急局</t>
  </si>
  <si>
    <t>1.新建扣文村格朗寨容量不小于100立方米常高压消防栓系统1套及配套设施；新建务翁村务翁大寨，南河村锦额片、江口寨，东庄村东庄大寨、俾把，控俄村控俄大寨、高舟上寨，瑶里村美乐大寨、牛型、九桃大寨容量不小于200立方米常高压消防栓系统各1套及配套设施等。
2.新建裕和村新村、锦中村容量不小于200立方米常高压消防栓系统各1套及配套设施等；新增文斗村消防管网及配套设施等。
3.新建巨寨村寨伍自然寨、八教自然寨、归固村高增自然寨容量不小于200立方米常高压消防栓系统各1套及配套设施等。
4.新建嫩寨村新寨片高寨容量不小于200立方米常高压消防栓系统1套及配套设施等；
5.新建大同村解放片、大兴片，平阳村、八河村兴隆兴盛片容量不小于200立方米常高压消防栓系统1套及配套设施等；
6.新建大同村乌金片、归岁片容量不小于30立方米消防水池及配套设施等。</t>
  </si>
  <si>
    <t>锦发改审批〔2024〕10号</t>
  </si>
  <si>
    <t>不涉及</t>
  </si>
  <si>
    <t>获批中央衔接资金1801万元</t>
  </si>
  <si>
    <t>完成立项批复、可研文本编制和实施方案批复</t>
  </si>
  <si>
    <t>曹吉明152****9846</t>
  </si>
  <si>
    <t>锦屏县新化乡2023年度土地综合整治项目</t>
  </si>
  <si>
    <t>项目主要建设内容为土地平整工程、灌溉与排水工程、田间道路工程和其它工程四大部分。项目区总建设规模为359.1155公顷；实施总新增耕地305.2482公顷（新增水田为244.1986公顷，新增旱地为61.0496公顷），新增耕地率为85.00％；其中子项目分别为：锦屏县新化乡2023年度土地综合整治项目爬尺坳片（建设规模为28.352公顷，新增水田面积为19.2794公顷，新增旱地面积为4.8198公顷）、锦屏县新化乡2023年度土地综合整治项目岩务片（建设规模为40.55公顷，新增水田面积为27.574公顷，新增旱地面积为6.8935公顷）、锦屏县新化乡2023年度土地综合整治项目满罗片（建设规模为44.1995公顷，新增水田面积为30.0557公顷，新增旱地面积为7.5139公顷）、锦屏县新化乡2023年度土地综合整治项目大冲口片（建设规模为32.5471公顷，新增水田面积为22.1321公顷，新增旱地面积为5.533公顷）、锦屏县新化乡2023年度土地综合整治项目花椒基地片（建设规模为35.3394公顷，新增水田面积为24.0308公顷，新增旱地面积为6.0077公顷）、锦屏县新化乡2023年度土地综合整治项目粪寨片（建设规模为36.7389公顷，新增水田面积为24.9825公顷，新增旱地面积为6.2456公顷）、锦屏县新化乡2023年度土地综合整治项目新村片（建设规模为24.7338公顷，新增水田面积为16.8190公顷，新增旱地面积为4.2047公顷）、锦屏县新化乡2023年度土地综合整治项目高坡片（建设规模为29.9074公顷，新增水田面积为20.337公顷，新增旱地面积为5.0843公顷）、锦屏县新化乡2023年度土地综合整治项目岔路片（建设规模为33.6734公顷，新增水田面积为22.8979公顷，新增旱地面积为5.7245公顷）、锦屏县新化乡2023年度土地综合整治项目花山片（建设规模为53.0739公顷，新增水田面积为36.0903公顷，新增旱地面积为9.0226公顷），项目区新增耕地主要来源于园地开发。</t>
  </si>
  <si>
    <t>锦发改审批【2023】76号</t>
  </si>
  <si>
    <t>是，锦发改审批【2023】99号</t>
  </si>
  <si>
    <t>“桥头堡”专项资金500万元</t>
  </si>
  <si>
    <t>已完成可研、可行性论证、占补平衡系统入库备案、已完成青苗补偿1500亩，正在进行项目一标段的规划设计及预算</t>
  </si>
  <si>
    <t>陈诚135****0352</t>
  </si>
  <si>
    <t>已完成一标段设计招投标</t>
  </si>
  <si>
    <t>黔东南州锦屏县全民健身中心（羽毛球馆）</t>
  </si>
  <si>
    <t>县文体广电旅游局</t>
  </si>
  <si>
    <t>项目占地面积10亩，主要内容为新建羽毛球馆1座，含16片标准羽毛球场地、运动地板、2000座看台、业务用房、卫生间、淋浴间、换衣间、配电房，LED大屏系统、音响灯光记分系统、停车场等附属设施。</t>
  </si>
  <si>
    <t>锦发改审批〔2023〕26号</t>
  </si>
  <si>
    <t>锦发改审批〔2023〕219号</t>
  </si>
  <si>
    <t>是，建字第522628202200269号</t>
  </si>
  <si>
    <r>
      <rPr>
        <sz val="11"/>
        <color theme="1"/>
        <rFont val="宋体"/>
        <charset val="134"/>
      </rPr>
      <t>地字第</t>
    </r>
    <r>
      <rPr>
        <sz val="11"/>
        <color theme="1"/>
        <rFont val="Times New Roman"/>
        <charset val="134"/>
      </rPr>
      <t>52262820220042</t>
    </r>
    <r>
      <rPr>
        <sz val="11"/>
        <color theme="1"/>
        <rFont val="宋体"/>
        <charset val="134"/>
      </rPr>
      <t>号</t>
    </r>
  </si>
  <si>
    <t>是，备案号：202252262800000101号</t>
  </si>
  <si>
    <t>省体育局支持体育发展专项资金800万元;政府一般债600万</t>
  </si>
  <si>
    <t>已完成立项、可研、环评、用地等前期手续的办理，正在开展设计工作。</t>
  </si>
  <si>
    <t>前期工作进展缓慢</t>
  </si>
  <si>
    <t>加快前期工作开展</t>
  </si>
  <si>
    <r>
      <t>王连峰</t>
    </r>
    <r>
      <rPr>
        <sz val="11"/>
        <color theme="1"/>
        <rFont val="Times New Roman"/>
        <charset val="134"/>
      </rPr>
      <t>153****7550</t>
    </r>
  </si>
  <si>
    <t>旅游产业化</t>
  </si>
  <si>
    <t>锦屏县2023年稳江桥等6座危桥改造工程</t>
  </si>
  <si>
    <t>县交通运输局</t>
  </si>
  <si>
    <t>桥梁建筑总长392.36米，其中稳江桥全长90.12m全宽12m，平阳桥全长128.12m全宽12m，米山溪桥全长26m全宽8m，解放桥全长106.12m全宽12m，者姑桥全长22m全宽8m，归衍溪桥全长20米，全宽8m。</t>
  </si>
  <si>
    <t>锦发改审批[2023]24号</t>
  </si>
  <si>
    <t>是，锦交运输复〔2023〕12号、黔东南交建设〔2023〕29 号、黔东南交建设〔2023〕30号、锦交运输复〔2023〕14号</t>
  </si>
  <si>
    <t>中央车购税1951万元</t>
  </si>
  <si>
    <t>已完成前期手续办理，正在办理招投标手续。</t>
  </si>
  <si>
    <t>地方配套资金未到位</t>
  </si>
  <si>
    <t>协调县财政局配套地方资金。</t>
  </si>
  <si>
    <t>石庆椿187****6985</t>
  </si>
  <si>
    <t>锦屏县县城老旧小区(燃气管道）改造工程项目</t>
  </si>
  <si>
    <t>县综合行政执法局</t>
  </si>
  <si>
    <t>改造户数885户（其中：2020年为老林业局宿舍楼下片60户；2021年为农业局宿舍70户，变电站宿舍48户；林业局营盘坡宿舍58户，木材公司宿舍24户；2022年为县委宿舍80户，安居工程120户，政府宿舍片区220户，民中至人行片区205户。）燃气管道和设施老化更新改造，埋地管道11065米，架空燃气管道11772米，调压箱30个、燃气表885个，电子标识器124个，报警装置885套。</t>
  </si>
  <si>
    <t>锦发改项目【2022】8 号</t>
  </si>
  <si>
    <t>锦发改项目〔2022〕8 号</t>
  </si>
  <si>
    <t>锦发改项目〔2022〕10号</t>
  </si>
  <si>
    <t>不需办理</t>
  </si>
  <si>
    <t>获中央预算内资金480万元</t>
  </si>
  <si>
    <t>已完成合同签订，正在进行设计</t>
  </si>
  <si>
    <t>王瑞松183****0450</t>
  </si>
  <si>
    <t>新型城镇化</t>
  </si>
  <si>
    <t>锦屏县县城新区体育公园建设项目</t>
  </si>
  <si>
    <t>预备项目</t>
  </si>
  <si>
    <t>舒健
张洪智</t>
  </si>
  <si>
    <t>新建体育公园体育设施18000平方米（包含：羽毛球馆、游泳馆、篮球场、门球场、网球场、滑板运动场、健身步道、攀岩训练场、五人制足球场等）；公共停车场；沿街小商业区；配套标识标牌、电力照明、公共厕所、环境整治，路网等设施。</t>
  </si>
  <si>
    <t>重点旅游产业</t>
  </si>
  <si>
    <t>专债项目</t>
  </si>
  <si>
    <t>锦屏县120万羽蛋鸡养殖项目</t>
  </si>
  <si>
    <t>张以东
杨声栋</t>
  </si>
  <si>
    <t>建设120万羽规模蛋鸡养殖场一座，配套建设鸡舍、生产辅助设施建设等。</t>
  </si>
  <si>
    <t>桥头堡项目
重点产业</t>
  </si>
  <si>
    <t>纳入州民间投资调度</t>
  </si>
  <si>
    <t>锦屏县城关六小建设项目</t>
  </si>
  <si>
    <t>林广
张洪智</t>
  </si>
  <si>
    <t>新建校舍18001平方米及相关配套设施。</t>
  </si>
  <si>
    <t>贵州省锦屏县2023年重点流域农业面源污染治理项目</t>
  </si>
  <si>
    <t>唐鋆赟</t>
  </si>
  <si>
    <t>1.畜禽养殖污染治理工程。往复式刮板清粪机24套、漏缝地板新建或改建10700块、异位发酵床1500m2等。
2.农田面源污染治理工程。修建农田排水生态沟渠3000m，果园水肥一体化系统1套、太阳能杀虫灯750盏、性引诱杀虫器2000个等。
3.水产养殖污染治理工程。建设水产养殖尾水“三池两坝”处理系统1套、生态沟渠2500m。
4.秸秆农膜污染治理工程。在示范区新增农用化学品包装物收集桶30套，新建农资固体废弃物回收中心1座。
5.辅助工程。建设示范区流域总排口水质在线监测系统1套、设立标识标牌系统1套。</t>
  </si>
  <si>
    <t>桥头堡项目
重点基础设施</t>
  </si>
  <si>
    <t>中央省预算项目</t>
  </si>
  <si>
    <t>锦屏县隆里古城4A景区配套基础设施建设项目</t>
  </si>
  <si>
    <t>景区路网1500米，环古城慢行系统，智慧停车场一座2000平方米，智慧景区系统，导视导览系统，古城内景水系改造，供水设施，20个新能源充电桩，景区无线网络覆盖，非遗（花脸龙）研学教育传承基地，景区直饮水设施，隆里历史文化讲习所，南门游客服务中心，景区弱电线路改造，消防设施</t>
  </si>
  <si>
    <t>桥头堡项目
重点旅游产业</t>
  </si>
  <si>
    <t>生态山居文斗康养基地（一期）</t>
  </si>
  <si>
    <t>新建独栋民宿41栋，并配套停车场、健身步道、供水等设施，完成环境整治等工作。</t>
  </si>
  <si>
    <t>民间投资项目</t>
  </si>
  <si>
    <t>锦屏县公墓殡葬一体化建设项目</t>
  </si>
  <si>
    <t>县民政局</t>
  </si>
  <si>
    <t>占地面积约409340.7㎡（614亩），建设内容包括火化场、办公楼、管理服务中心、殡仪馆、追思堂、石料加工厂、祭祀大殿、土葬墓穴位、树葬墓穴位、火葬墓穴位、停车场、行车大道、步行小道、绿化设施等。</t>
  </si>
  <si>
    <t>基金项目、融资项目、专债项目</t>
  </si>
  <si>
    <t>锦屏县中医医院救治能力提升项目</t>
  </si>
  <si>
    <t>雷光林</t>
  </si>
  <si>
    <t>县卫生健康局</t>
  </si>
  <si>
    <t>建筑面积3500平方米，建设污水处理系统、中医康复高压氧仓、配电室、消防安防系统等附属工程，购置设备10台（全自动深化仪、64排CT、四维彩超、冲击波治疗机、大型制氧机、体检车、医院备用电源（500千瓦以上）、体检中心健康风险评估系统HRA、信息灾备系统）。</t>
  </si>
  <si>
    <t>桥头堡项目
民生补短板</t>
  </si>
  <si>
    <t>锦屏县急救中心建设项目</t>
  </si>
  <si>
    <t>新建总建筑面积约6000平方米及装修工程等附属设施。</t>
  </si>
  <si>
    <t>锦屏县城镇生活污水处理设施及配套管网提升工程</t>
  </si>
  <si>
    <t>县水务局</t>
  </si>
  <si>
    <t>新建DN110-DN800污水管201108.83米，县城污水处理厂扩建（包含DN110-DN800管网14652米，小方井5324座，φ1000圆形污水检查井689座，φ1200排气井4座，φ800排泥井2座，截流井、沉沙井、300m³泵站、520m³泵站各1座，配备路面破除及恢复和土石方），县城污泥处置中心建设（建设规模20吨/日），敦寨、固本乡污水处理厂提标改造（一级B提升到一级A）。</t>
  </si>
  <si>
    <t>重点基础设施</t>
  </si>
  <si>
    <t>锦屏县2023年背街小巷改造提升工程</t>
  </si>
  <si>
    <t>对8条背街小巷（人武部巷道、河边街、开宪巷、赤溪坪豪闷、潘寨等8条）进行改造提升：改造沥青道路48000㎡、步道硬化7800米：污水管道改造600米：配备消防设施48套：排水沟清理和改造2120米：安全护栏安装1440米：梳理和改造用电线路2440米：路灯安装线路长6957米、安装94盏：环卫设施改造9处：绿化景观改造2处：街巷风貌特色提升改造1处。</t>
  </si>
  <si>
    <t>锦屏县2022年农村生活垃圾收运设施体系建设项目</t>
  </si>
  <si>
    <t>李作维</t>
  </si>
  <si>
    <t>新建1座垃圾中转站（含设备）及配套设施建设，改造提升全县16个垃圾中转站，采购大型垃圾转运车6辆，采购3方垃圾收集箱1400个，采购钩臂式垃圾清运车200辆，采购四分类垃圾箱及分类亭1000套，一体式垃圾清运车100辆，采购垃圾中转站移动式压缩箱16个，采购钩臂式垃圾转运车6辆，采购吸污车5辆。</t>
  </si>
  <si>
    <t>锦屏县生态鱼养殖全产业链</t>
  </si>
  <si>
    <t>龙运生</t>
  </si>
  <si>
    <t>清水江流域电站建设形成的6.8万亩库区及11万亩水田发展从种苗、养殖、加工、品牌、销售为一体,建设大水面种植培育基地1个，稻花鱼苗繁育基地3个，分割加工企业1个。</t>
  </si>
  <si>
    <t>重点产业</t>
  </si>
  <si>
    <t>贵州锦屏和泰水泥有限公司超低排放改造项目</t>
  </si>
  <si>
    <t>石家德</t>
  </si>
  <si>
    <t>县工信商务局</t>
  </si>
  <si>
    <t>本项目为窑尾超低排放改造项目，项目拟定采用高温低尘SCR尘硝一体化的技术及配套设施对窑尾进行改造，以降低氨水的消耗量和NOx的排放量。通过本项目的实施，能协同降低氮氧化物和颗粒物的排放。</t>
  </si>
  <si>
    <t>锦屏县雷屯景区基础设施提升建设项目</t>
  </si>
  <si>
    <t>田如灿</t>
  </si>
  <si>
    <t>新建游客综合服务大厅一座，停车场2个建筑面积2000平方米，20个新能源充电桩，2个汽车露营基地，1个房车露营基地，2座旅游公厕，2000米沿河休闲步道，1座非遗（传统工艺）制作体验中心，水上游娱乐设施，水上安全救援站，500米美食街区基础设施，智慧系统，导视导览系统，5座观景台。</t>
  </si>
  <si>
    <t>锦屏县茅坪镇木商文化生态产品价值实现项目</t>
  </si>
  <si>
    <t>杨从清</t>
  </si>
  <si>
    <t>1.生态环境综合治理工程
清淤疏浚10000m³，农业面源污染治理5976㎡，生态护岸2165m，DN200~DN300污水收集管4450m及配套设施，污水处理厂1座，生态湿地修复10000㎡。
2.城镇生态环境保护基础设施配套工程
环保厕所8座，生态停车场2座。
3.山林生态修复工程
山体修复19150㎡，植被恢复6500㎡
4.生态产品价值实现工程
林下道路4200m，生态步道3000m，木商文化建筑群风貌整治50000㎡。</t>
  </si>
  <si>
    <t>世界银行绿色农业和乡村振兴结果导向型贷款项目（一期）</t>
  </si>
  <si>
    <t>李强</t>
  </si>
  <si>
    <t>县乡村振兴局</t>
  </si>
  <si>
    <t>实施农业面源污染治理、化肥农药减量增效、水肥一体化、农村污水等建设内容。</t>
  </si>
  <si>
    <t>融资项目</t>
  </si>
  <si>
    <t>龙令炉</t>
  </si>
  <si>
    <t>纳入州民间投资调度、融资项目</t>
  </si>
  <si>
    <t>锦屏县国家储备林建设项目（七期）</t>
  </si>
  <si>
    <t>建设面积82866.3亩。</t>
  </si>
  <si>
    <t>锦屏县生态鹅产业链建设项目</t>
  </si>
  <si>
    <t>闵启富</t>
  </si>
  <si>
    <t>设规划用地面积约161亩的种鹅养殖示范基地1个，规划用地面积21.67亩的饲料加工厂1个，规划用地面积11.25亩的羽毛加工厂1个，规划用地面积11.26亩的鹅食品加工厂1个，配套建设相关设施设备。</t>
  </si>
  <si>
    <t>融资项目、专债项目</t>
  </si>
  <si>
    <t>锦屏县青山水库工程</t>
  </si>
  <si>
    <t>吴晓肖</t>
  </si>
  <si>
    <t>拦河坝一座，总库容128万立方米及相关附属设施。</t>
  </si>
  <si>
    <t>桥头堡
重点基础设施</t>
  </si>
  <si>
    <t>锦屏县三桥至清江风雨桥右岸段治理工程</t>
  </si>
  <si>
    <t>陈斌</t>
  </si>
  <si>
    <t>治理河道总长3.063km，新建护岸902m。工程主要为河道岸线治理。其中锦屏县三桥至清江风雨桥段治理河道总长1.028km，新建护岸902m，新建步道98m，河道疏浚1.028km。小江龙拉至豪赖大桥治理段治理河道总长2.035km，河道疏浚2.035km。</t>
  </si>
  <si>
    <t>邓泽民</t>
  </si>
  <si>
    <t>锦屏县日处理100吨垃圾中转站分类筛选中心建设项目</t>
  </si>
  <si>
    <t>罗树发</t>
  </si>
  <si>
    <t>新建日处理100吨垃圾中转站一座、垃圾分类的筛选设施设备及相关配套设施</t>
  </si>
  <si>
    <t>龙本东</t>
  </si>
  <si>
    <t>三江镇云杉府·三江壹品（二期）</t>
  </si>
  <si>
    <t>建筑面积11万平方米，其中住宅建筑面积9万平方米及其他附属设施</t>
  </si>
  <si>
    <t>房地产开发</t>
  </si>
  <si>
    <t>锦屏县垃圾处理项目</t>
  </si>
  <si>
    <t>杨帆</t>
  </si>
  <si>
    <t>全县生活垃圾分类收集转运系统（含餐厨垃圾收运系统）、建筑固体废弃物处理系统（含弃土场）、垃圾填埋场修复治理工程（含新建100t/d垃圾转运站）、智慧环卫信息化系统建设。</t>
  </si>
  <si>
    <t>锦屏县2023年老旧小区改造配套基础设施建设项目</t>
  </si>
  <si>
    <t>本项目改造城镇老旧小区968户，主要是六街片区，拟改建连接小区道路及小区道路4150米、停车场等场地硬化15000平方米、电动充电桩4套、智能快递设施10套、广告栏20套、场地绿化1500平方米、排水沟1500米、给排水管网4000米、小区活动中心及老年养护中心720平方米、强弱电改造、文体设施、环卫设施等。</t>
  </si>
  <si>
    <t>锦屏县经开区现代物流园项目</t>
  </si>
  <si>
    <t>胡炳宁</t>
  </si>
  <si>
    <t>项目所在地块红线面积 80000.40 平方米（约 120.00 亩）。本项目总建筑面积为 45000.00 平方米，全为地上，其中物流运营中心 6000平方米、办公及生活区 8000 平方米、交易及展示中心 10000 平方米， 物流中心（含冷链物流）15000 平方米，电商交易区 6000 平方米，园区周边道路2000米、停车场（含大型车50个，小型车300个）、绿化等配套设施建设，运输及配送设备。</t>
  </si>
  <si>
    <t>锦屏县酱香型白酒基酒生产</t>
  </si>
  <si>
    <t>欧汉法</t>
  </si>
  <si>
    <t>项目占地面积约为20000平方米，建设：标准生产厂房两栋、包装车间、综合办公楼、储酒库、原材料库、污水处理池等。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</si>
</sst>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aj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宋体"/>
      <charset val="134"/>
      <scheme val="major"/>
    </font>
    <font>
      <b/>
      <sz val="10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57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5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8" fillId="0" borderId="0" xfId="0" applyFont="1" applyFill="1" applyBorder="1" applyAlignment="1">
      <alignment horizontal="justify" vertical="center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justify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tabSelected="1" zoomScale="70" zoomScaleNormal="70" topLeftCell="F1" workbookViewId="0">
      <pane ySplit="5" topLeftCell="A25" activePane="bottomLeft" state="frozen"/>
      <selection/>
      <selection pane="bottomLeft" activeCell="A3" sqref="A3:W26"/>
    </sheetView>
  </sheetViews>
  <sheetFormatPr defaultColWidth="9" defaultRowHeight="13.5"/>
  <cols>
    <col min="1" max="1" width="6.25" style="48" customWidth="1"/>
    <col min="2" max="2" width="24.4583333333333" style="48" customWidth="1"/>
    <col min="3" max="3" width="11.4083333333333" style="48" customWidth="1"/>
    <col min="4" max="4" width="12.5" style="48" customWidth="1"/>
    <col min="5" max="5" width="14.9916666666667" style="48" customWidth="1"/>
    <col min="6" max="6" width="86.425" style="49" customWidth="1"/>
    <col min="7" max="7" width="10.875" style="48" customWidth="1"/>
    <col min="8" max="8" width="12.625" style="48" customWidth="1"/>
    <col min="9" max="9" width="11.625" style="50" customWidth="1"/>
    <col min="10" max="12" width="14.5" style="50" customWidth="1"/>
    <col min="13" max="13" width="13.375" style="50" customWidth="1"/>
    <col min="14" max="14" width="14.5" style="50" customWidth="1"/>
    <col min="15" max="15" width="11.625" style="50" customWidth="1"/>
    <col min="16" max="16" width="14.5" style="50" customWidth="1"/>
    <col min="17" max="17" width="11.625" style="50" customWidth="1"/>
    <col min="18" max="18" width="14.9916666666667" style="50" customWidth="1"/>
    <col min="19" max="21" width="19.7833333333333" style="50" customWidth="1"/>
    <col min="22" max="23" width="14.4083333333333" style="50" customWidth="1"/>
    <col min="24" max="24" width="9" style="51" hidden="1" customWidth="1"/>
    <col min="25" max="16384" width="9" style="51"/>
  </cols>
  <sheetData>
    <row r="1" s="44" customFormat="1" ht="23" customHeight="1" spans="1:23">
      <c r="A1" s="44" t="s">
        <v>0</v>
      </c>
      <c r="F1" s="52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customFormat="1" ht="33" customHeight="1" spans="1:23">
      <c r="A2" s="53" t="s">
        <v>1</v>
      </c>
      <c r="B2" s="53"/>
      <c r="C2" s="53"/>
      <c r="D2" s="53"/>
      <c r="E2" s="53"/>
      <c r="F2" s="54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customFormat="1" ht="33" customHeight="1" spans="1:23">
      <c r="A3" s="55" t="s">
        <v>2</v>
      </c>
      <c r="B3" s="56" t="s">
        <v>3</v>
      </c>
      <c r="C3" s="56" t="s">
        <v>4</v>
      </c>
      <c r="D3" s="56" t="s">
        <v>5</v>
      </c>
      <c r="E3" s="56" t="s">
        <v>6</v>
      </c>
      <c r="F3" s="56" t="s">
        <v>7</v>
      </c>
      <c r="G3" s="57" t="s">
        <v>8</v>
      </c>
      <c r="H3" s="58" t="s">
        <v>9</v>
      </c>
      <c r="I3" s="87" t="s">
        <v>10</v>
      </c>
      <c r="J3" s="87"/>
      <c r="K3" s="87"/>
      <c r="L3" s="87"/>
      <c r="M3" s="87"/>
      <c r="N3" s="87"/>
      <c r="O3" s="87"/>
      <c r="P3" s="87"/>
      <c r="Q3" s="87"/>
      <c r="R3" s="95" t="s">
        <v>11</v>
      </c>
      <c r="S3" s="58" t="s">
        <v>12</v>
      </c>
      <c r="T3" s="58" t="s">
        <v>13</v>
      </c>
      <c r="U3" s="58" t="s">
        <v>14</v>
      </c>
      <c r="V3" s="96" t="s">
        <v>15</v>
      </c>
      <c r="W3" s="62" t="s">
        <v>16</v>
      </c>
    </row>
    <row r="4" s="45" customFormat="1" ht="54" spans="1:23">
      <c r="A4" s="55"/>
      <c r="B4" s="56"/>
      <c r="C4" s="56"/>
      <c r="D4" s="56"/>
      <c r="E4" s="56"/>
      <c r="F4" s="56"/>
      <c r="G4" s="57"/>
      <c r="H4" s="58"/>
      <c r="I4" s="88" t="s">
        <v>17</v>
      </c>
      <c r="J4" s="88" t="s">
        <v>18</v>
      </c>
      <c r="K4" s="88" t="s">
        <v>19</v>
      </c>
      <c r="L4" s="88" t="s">
        <v>20</v>
      </c>
      <c r="M4" s="88" t="s">
        <v>21</v>
      </c>
      <c r="N4" s="88" t="s">
        <v>22</v>
      </c>
      <c r="O4" s="88" t="s">
        <v>23</v>
      </c>
      <c r="P4" s="58" t="s">
        <v>24</v>
      </c>
      <c r="Q4" s="88" t="s">
        <v>25</v>
      </c>
      <c r="R4" s="97"/>
      <c r="S4" s="58"/>
      <c r="T4" s="58"/>
      <c r="U4" s="58"/>
      <c r="V4" s="98"/>
      <c r="W4" s="62"/>
    </row>
    <row r="5" s="45" customFormat="1" ht="43" customHeight="1" spans="1:23">
      <c r="A5" s="59"/>
      <c r="B5" s="60"/>
      <c r="C5" s="60"/>
      <c r="D5" s="60"/>
      <c r="E5" s="60"/>
      <c r="F5" s="56"/>
      <c r="G5" s="61">
        <f>SUBTOTAL(9,G6:G26)</f>
        <v>432620.3</v>
      </c>
      <c r="H5" s="62"/>
      <c r="I5" s="89"/>
      <c r="J5" s="89"/>
      <c r="K5" s="89"/>
      <c r="L5" s="89"/>
      <c r="M5" s="89"/>
      <c r="N5" s="89"/>
      <c r="O5" s="89"/>
      <c r="P5" s="62"/>
      <c r="Q5" s="89"/>
      <c r="R5" s="99"/>
      <c r="S5" s="62"/>
      <c r="T5" s="62"/>
      <c r="U5" s="62"/>
      <c r="V5" s="62"/>
      <c r="W5" s="62"/>
    </row>
    <row r="6" s="46" customFormat="1" ht="67.5" spans="1:24">
      <c r="A6" s="63">
        <v>1</v>
      </c>
      <c r="B6" s="64" t="s">
        <v>26</v>
      </c>
      <c r="C6" s="65" t="s">
        <v>27</v>
      </c>
      <c r="D6" s="66" t="s">
        <v>28</v>
      </c>
      <c r="E6" s="67" t="s">
        <v>29</v>
      </c>
      <c r="F6" s="68" t="s">
        <v>30</v>
      </c>
      <c r="G6" s="69">
        <v>979.67</v>
      </c>
      <c r="H6" s="70">
        <v>45383</v>
      </c>
      <c r="I6" s="9" t="s">
        <v>31</v>
      </c>
      <c r="J6" s="9" t="s">
        <v>32</v>
      </c>
      <c r="K6" s="9" t="s">
        <v>33</v>
      </c>
      <c r="L6" s="9" t="s">
        <v>34</v>
      </c>
      <c r="M6" s="9" t="s">
        <v>34</v>
      </c>
      <c r="N6" s="9" t="s">
        <v>34</v>
      </c>
      <c r="O6" s="9" t="s">
        <v>34</v>
      </c>
      <c r="P6" s="9" t="s">
        <v>35</v>
      </c>
      <c r="Q6" s="9" t="s">
        <v>34</v>
      </c>
      <c r="R6" s="9" t="s">
        <v>36</v>
      </c>
      <c r="S6" s="9" t="s">
        <v>37</v>
      </c>
      <c r="T6" s="9" t="s">
        <v>38</v>
      </c>
      <c r="U6" s="9" t="s">
        <v>38</v>
      </c>
      <c r="V6" s="14" t="s">
        <v>39</v>
      </c>
      <c r="W6" s="14"/>
      <c r="X6" s="46" t="s">
        <v>40</v>
      </c>
    </row>
    <row r="7" s="46" customFormat="1" ht="60" customHeight="1" spans="1:24">
      <c r="A7" s="63">
        <v>2</v>
      </c>
      <c r="B7" s="64" t="s">
        <v>41</v>
      </c>
      <c r="C7" s="71" t="s">
        <v>42</v>
      </c>
      <c r="D7" s="72" t="s">
        <v>43</v>
      </c>
      <c r="E7" s="72" t="s">
        <v>44</v>
      </c>
      <c r="F7" s="68" t="s">
        <v>45</v>
      </c>
      <c r="G7" s="69">
        <v>80000</v>
      </c>
      <c r="H7" s="70"/>
      <c r="I7" s="9" t="s">
        <v>46</v>
      </c>
      <c r="J7" s="9" t="s">
        <v>47</v>
      </c>
      <c r="K7" s="9" t="s">
        <v>47</v>
      </c>
      <c r="L7" s="9" t="s">
        <v>47</v>
      </c>
      <c r="M7" s="9" t="s">
        <v>47</v>
      </c>
      <c r="N7" s="9" t="s">
        <v>47</v>
      </c>
      <c r="O7" s="9" t="s">
        <v>47</v>
      </c>
      <c r="P7" s="9"/>
      <c r="Q7" s="9" t="s">
        <v>47</v>
      </c>
      <c r="R7" s="9" t="s">
        <v>38</v>
      </c>
      <c r="S7" s="9" t="s">
        <v>48</v>
      </c>
      <c r="T7" s="9" t="s">
        <v>38</v>
      </c>
      <c r="U7" s="9" t="s">
        <v>38</v>
      </c>
      <c r="V7" s="14"/>
      <c r="W7" s="14"/>
      <c r="X7" s="46" t="s">
        <v>49</v>
      </c>
    </row>
    <row r="8" s="46" customFormat="1" ht="60" customHeight="1" spans="1:24">
      <c r="A8" s="63">
        <v>3</v>
      </c>
      <c r="B8" s="64" t="s">
        <v>50</v>
      </c>
      <c r="C8" s="73" t="s">
        <v>42</v>
      </c>
      <c r="D8" s="72" t="s">
        <v>43</v>
      </c>
      <c r="E8" s="72" t="s">
        <v>44</v>
      </c>
      <c r="F8" s="13" t="s">
        <v>51</v>
      </c>
      <c r="G8" s="74">
        <v>80000</v>
      </c>
      <c r="H8" s="70">
        <v>45566</v>
      </c>
      <c r="I8" s="9" t="s">
        <v>35</v>
      </c>
      <c r="J8" s="9" t="s">
        <v>38</v>
      </c>
      <c r="K8" s="9" t="s">
        <v>38</v>
      </c>
      <c r="L8" s="9" t="s">
        <v>38</v>
      </c>
      <c r="M8" s="9" t="s">
        <v>38</v>
      </c>
      <c r="N8" s="9" t="s">
        <v>38</v>
      </c>
      <c r="O8" s="9" t="s">
        <v>38</v>
      </c>
      <c r="P8" s="9" t="s">
        <v>38</v>
      </c>
      <c r="Q8" s="9" t="s">
        <v>38</v>
      </c>
      <c r="R8" s="9" t="s">
        <v>38</v>
      </c>
      <c r="S8" s="9" t="s">
        <v>38</v>
      </c>
      <c r="T8" s="9" t="s">
        <v>38</v>
      </c>
      <c r="U8" s="9" t="s">
        <v>38</v>
      </c>
      <c r="V8" s="14"/>
      <c r="W8" s="14"/>
      <c r="X8" s="46" t="s">
        <v>49</v>
      </c>
    </row>
    <row r="9" s="46" customFormat="1" ht="60" customHeight="1" spans="1:24">
      <c r="A9" s="63">
        <v>4</v>
      </c>
      <c r="B9" s="67" t="s">
        <v>52</v>
      </c>
      <c r="C9" s="71" t="s">
        <v>42</v>
      </c>
      <c r="D9" s="75" t="s">
        <v>43</v>
      </c>
      <c r="E9" s="76" t="s">
        <v>44</v>
      </c>
      <c r="F9" s="13" t="s">
        <v>51</v>
      </c>
      <c r="G9" s="74">
        <v>80000</v>
      </c>
      <c r="H9" s="70">
        <v>45566</v>
      </c>
      <c r="I9" s="9" t="s">
        <v>35</v>
      </c>
      <c r="J9" s="9" t="s">
        <v>38</v>
      </c>
      <c r="K9" s="9" t="s">
        <v>38</v>
      </c>
      <c r="L9" s="9" t="s">
        <v>38</v>
      </c>
      <c r="M9" s="9" t="s">
        <v>38</v>
      </c>
      <c r="N9" s="9" t="s">
        <v>38</v>
      </c>
      <c r="O9" s="9" t="s">
        <v>38</v>
      </c>
      <c r="P9" s="9" t="s">
        <v>38</v>
      </c>
      <c r="Q9" s="9" t="s">
        <v>38</v>
      </c>
      <c r="R9" s="9" t="s">
        <v>38</v>
      </c>
      <c r="S9" s="9" t="s">
        <v>38</v>
      </c>
      <c r="T9" s="9" t="s">
        <v>38</v>
      </c>
      <c r="U9" s="9" t="s">
        <v>38</v>
      </c>
      <c r="V9" s="14"/>
      <c r="W9" s="14"/>
      <c r="X9" s="46" t="s">
        <v>49</v>
      </c>
    </row>
    <row r="10" s="47" customFormat="1" ht="60" customHeight="1" spans="1:24">
      <c r="A10" s="63">
        <v>5</v>
      </c>
      <c r="B10" s="67" t="s">
        <v>53</v>
      </c>
      <c r="C10" s="71" t="s">
        <v>42</v>
      </c>
      <c r="D10" s="75" t="s">
        <v>43</v>
      </c>
      <c r="E10" s="76" t="s">
        <v>44</v>
      </c>
      <c r="F10" s="13" t="s">
        <v>54</v>
      </c>
      <c r="G10" s="74">
        <v>40000</v>
      </c>
      <c r="H10" s="70">
        <v>45566</v>
      </c>
      <c r="I10" s="9" t="s">
        <v>35</v>
      </c>
      <c r="J10" s="9" t="s">
        <v>38</v>
      </c>
      <c r="K10" s="9" t="s">
        <v>38</v>
      </c>
      <c r="L10" s="9" t="s">
        <v>38</v>
      </c>
      <c r="M10" s="9" t="s">
        <v>38</v>
      </c>
      <c r="N10" s="9" t="s">
        <v>38</v>
      </c>
      <c r="O10" s="9" t="s">
        <v>38</v>
      </c>
      <c r="P10" s="9" t="s">
        <v>38</v>
      </c>
      <c r="Q10" s="9" t="s">
        <v>38</v>
      </c>
      <c r="R10" s="9" t="s">
        <v>38</v>
      </c>
      <c r="S10" s="9" t="s">
        <v>38</v>
      </c>
      <c r="T10" s="9" t="s">
        <v>38</v>
      </c>
      <c r="U10" s="9" t="s">
        <v>38</v>
      </c>
      <c r="V10" s="9"/>
      <c r="W10" s="9"/>
      <c r="X10" s="46" t="s">
        <v>49</v>
      </c>
    </row>
    <row r="11" s="47" customFormat="1" ht="60" customHeight="1" spans="1:24">
      <c r="A11" s="63">
        <v>6</v>
      </c>
      <c r="B11" s="64" t="s">
        <v>55</v>
      </c>
      <c r="C11" s="71" t="s">
        <v>42</v>
      </c>
      <c r="D11" s="77" t="s">
        <v>43</v>
      </c>
      <c r="E11" s="78" t="s">
        <v>44</v>
      </c>
      <c r="F11" s="78" t="s">
        <v>56</v>
      </c>
      <c r="G11" s="73">
        <v>3000</v>
      </c>
      <c r="H11" s="79"/>
      <c r="I11" s="15" t="s">
        <v>35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4"/>
      <c r="U11" s="14"/>
      <c r="V11" s="9"/>
      <c r="W11" s="9"/>
      <c r="X11" s="47" t="s">
        <v>40</v>
      </c>
    </row>
    <row r="12" s="47" customFormat="1" ht="60" customHeight="1" spans="1:24">
      <c r="A12" s="63">
        <v>7</v>
      </c>
      <c r="B12" s="64" t="s">
        <v>57</v>
      </c>
      <c r="C12" s="71" t="s">
        <v>27</v>
      </c>
      <c r="D12" s="77" t="s">
        <v>58</v>
      </c>
      <c r="E12" s="78" t="s">
        <v>59</v>
      </c>
      <c r="F12" s="78" t="s">
        <v>60</v>
      </c>
      <c r="G12" s="77">
        <v>2100</v>
      </c>
      <c r="H12" s="79">
        <v>45474</v>
      </c>
      <c r="I12" s="14" t="s">
        <v>61</v>
      </c>
      <c r="J12" s="14" t="s">
        <v>62</v>
      </c>
      <c r="K12" s="15" t="s">
        <v>35</v>
      </c>
      <c r="L12" s="15" t="s">
        <v>35</v>
      </c>
      <c r="M12" s="15" t="s">
        <v>35</v>
      </c>
      <c r="N12" s="15" t="s">
        <v>35</v>
      </c>
      <c r="O12" s="15" t="s">
        <v>34</v>
      </c>
      <c r="P12" s="14" t="s">
        <v>35</v>
      </c>
      <c r="Q12" s="15" t="s">
        <v>35</v>
      </c>
      <c r="R12" s="14" t="s">
        <v>63</v>
      </c>
      <c r="S12" s="14" t="s">
        <v>64</v>
      </c>
      <c r="T12" s="14" t="s">
        <v>65</v>
      </c>
      <c r="U12" s="14" t="s">
        <v>66</v>
      </c>
      <c r="V12" s="9" t="s">
        <v>67</v>
      </c>
      <c r="W12" s="9"/>
      <c r="X12" s="47" t="s">
        <v>68</v>
      </c>
    </row>
    <row r="13" s="2" customFormat="1" ht="60" customHeight="1" spans="1:24">
      <c r="A13" s="63">
        <v>8</v>
      </c>
      <c r="B13" s="64" t="s">
        <v>69</v>
      </c>
      <c r="C13" s="80" t="s">
        <v>27</v>
      </c>
      <c r="D13" s="66" t="s">
        <v>58</v>
      </c>
      <c r="E13" s="67" t="s">
        <v>59</v>
      </c>
      <c r="F13" s="78" t="s">
        <v>70</v>
      </c>
      <c r="G13" s="77">
        <v>1250</v>
      </c>
      <c r="H13" s="79">
        <v>45536</v>
      </c>
      <c r="I13" s="90" t="s">
        <v>71</v>
      </c>
      <c r="J13" s="9" t="s">
        <v>35</v>
      </c>
      <c r="K13" s="26" t="s">
        <v>35</v>
      </c>
      <c r="L13" s="91" t="s">
        <v>35</v>
      </c>
      <c r="M13" s="91" t="s">
        <v>35</v>
      </c>
      <c r="N13" s="91" t="s">
        <v>35</v>
      </c>
      <c r="O13" s="9" t="s">
        <v>34</v>
      </c>
      <c r="P13" s="9" t="s">
        <v>35</v>
      </c>
      <c r="Q13" s="9" t="s">
        <v>35</v>
      </c>
      <c r="R13" s="9" t="s">
        <v>72</v>
      </c>
      <c r="S13" s="9" t="s">
        <v>73</v>
      </c>
      <c r="T13" s="9" t="s">
        <v>74</v>
      </c>
      <c r="U13" s="9" t="s">
        <v>75</v>
      </c>
      <c r="V13" s="15" t="s">
        <v>67</v>
      </c>
      <c r="W13" s="14"/>
      <c r="X13" s="47" t="s">
        <v>68</v>
      </c>
    </row>
    <row r="14" s="2" customFormat="1" ht="60" customHeight="1" spans="1:24">
      <c r="A14" s="63">
        <v>9</v>
      </c>
      <c r="B14" s="64" t="s">
        <v>76</v>
      </c>
      <c r="C14" s="80" t="s">
        <v>27</v>
      </c>
      <c r="D14" s="66" t="s">
        <v>58</v>
      </c>
      <c r="E14" s="67" t="s">
        <v>59</v>
      </c>
      <c r="F14" s="78" t="s">
        <v>77</v>
      </c>
      <c r="G14" s="77">
        <v>1250</v>
      </c>
      <c r="H14" s="79">
        <v>45536</v>
      </c>
      <c r="I14" s="9" t="s">
        <v>78</v>
      </c>
      <c r="J14" s="9" t="s">
        <v>35</v>
      </c>
      <c r="K14" s="26" t="s">
        <v>35</v>
      </c>
      <c r="L14" s="26" t="s">
        <v>35</v>
      </c>
      <c r="M14" s="26" t="s">
        <v>35</v>
      </c>
      <c r="N14" s="9" t="s">
        <v>35</v>
      </c>
      <c r="O14" s="9" t="s">
        <v>34</v>
      </c>
      <c r="P14" s="9" t="s">
        <v>35</v>
      </c>
      <c r="Q14" s="9" t="s">
        <v>35</v>
      </c>
      <c r="R14" s="9" t="s">
        <v>79</v>
      </c>
      <c r="S14" s="9" t="s">
        <v>73</v>
      </c>
      <c r="T14" s="9" t="s">
        <v>74</v>
      </c>
      <c r="U14" s="9" t="s">
        <v>75</v>
      </c>
      <c r="V14" s="15" t="s">
        <v>67</v>
      </c>
      <c r="W14" s="14"/>
      <c r="X14" s="47" t="s">
        <v>68</v>
      </c>
    </row>
    <row r="15" s="2" customFormat="1" ht="60" customHeight="1" spans="1:24">
      <c r="A15" s="63">
        <v>10</v>
      </c>
      <c r="B15" s="64" t="s">
        <v>80</v>
      </c>
      <c r="C15" s="73" t="s">
        <v>27</v>
      </c>
      <c r="D15" s="75" t="s">
        <v>28</v>
      </c>
      <c r="E15" s="76" t="s">
        <v>81</v>
      </c>
      <c r="F15" s="78" t="s">
        <v>82</v>
      </c>
      <c r="G15" s="69">
        <v>4499.58</v>
      </c>
      <c r="H15" s="70">
        <v>45505</v>
      </c>
      <c r="I15" s="9" t="s">
        <v>83</v>
      </c>
      <c r="J15" s="26" t="s">
        <v>84</v>
      </c>
      <c r="K15" s="26" t="s">
        <v>85</v>
      </c>
      <c r="L15" s="26" t="s">
        <v>86</v>
      </c>
      <c r="M15" s="26" t="s">
        <v>87</v>
      </c>
      <c r="N15" s="26" t="s">
        <v>88</v>
      </c>
      <c r="O15" s="26" t="s">
        <v>89</v>
      </c>
      <c r="P15" s="26" t="s">
        <v>35</v>
      </c>
      <c r="Q15" s="26" t="s">
        <v>35</v>
      </c>
      <c r="R15" s="26" t="s">
        <v>38</v>
      </c>
      <c r="S15" s="26" t="s">
        <v>90</v>
      </c>
      <c r="T15" s="41" t="s">
        <v>91</v>
      </c>
      <c r="U15" s="36" t="s">
        <v>92</v>
      </c>
      <c r="V15" s="14" t="s">
        <v>93</v>
      </c>
      <c r="W15" s="14"/>
      <c r="X15" s="2" t="s">
        <v>40</v>
      </c>
    </row>
    <row r="16" s="2" customFormat="1" ht="75" spans="1:24">
      <c r="A16" s="63">
        <v>11</v>
      </c>
      <c r="B16" s="64" t="s">
        <v>94</v>
      </c>
      <c r="C16" s="71" t="s">
        <v>27</v>
      </c>
      <c r="D16" s="77" t="s">
        <v>28</v>
      </c>
      <c r="E16" s="78" t="s">
        <v>81</v>
      </c>
      <c r="F16" s="78" t="s">
        <v>95</v>
      </c>
      <c r="G16" s="73">
        <v>2325</v>
      </c>
      <c r="H16" s="79">
        <v>45536</v>
      </c>
      <c r="I16" s="15" t="s">
        <v>96</v>
      </c>
      <c r="J16" s="15" t="s">
        <v>96</v>
      </c>
      <c r="K16" s="15" t="s">
        <v>97</v>
      </c>
      <c r="L16" s="15" t="s">
        <v>98</v>
      </c>
      <c r="M16" s="15" t="s">
        <v>99</v>
      </c>
      <c r="N16" s="15" t="s">
        <v>35</v>
      </c>
      <c r="O16" s="15" t="s">
        <v>100</v>
      </c>
      <c r="P16" s="15" t="s">
        <v>35</v>
      </c>
      <c r="Q16" s="15" t="s">
        <v>35</v>
      </c>
      <c r="R16" s="15" t="s">
        <v>101</v>
      </c>
      <c r="S16" s="15" t="s">
        <v>102</v>
      </c>
      <c r="T16" s="14" t="s">
        <v>103</v>
      </c>
      <c r="U16" s="14" t="s">
        <v>104</v>
      </c>
      <c r="V16" s="14" t="s">
        <v>105</v>
      </c>
      <c r="W16" s="14"/>
      <c r="X16" s="2" t="s">
        <v>40</v>
      </c>
    </row>
    <row r="17" s="2" customFormat="1" ht="60" customHeight="1" spans="1:24">
      <c r="A17" s="63">
        <v>12</v>
      </c>
      <c r="B17" s="64" t="s">
        <v>106</v>
      </c>
      <c r="C17" s="71" t="s">
        <v>27</v>
      </c>
      <c r="D17" s="77" t="s">
        <v>107</v>
      </c>
      <c r="E17" s="78" t="s">
        <v>108</v>
      </c>
      <c r="F17" s="78" t="s">
        <v>109</v>
      </c>
      <c r="G17" s="73">
        <v>751</v>
      </c>
      <c r="H17" s="79"/>
      <c r="I17" s="15" t="s">
        <v>47</v>
      </c>
      <c r="J17" s="9" t="s">
        <v>35</v>
      </c>
      <c r="K17" s="9" t="s">
        <v>35</v>
      </c>
      <c r="L17" s="9" t="s">
        <v>35</v>
      </c>
      <c r="M17" s="9" t="s">
        <v>35</v>
      </c>
      <c r="N17" s="9" t="s">
        <v>35</v>
      </c>
      <c r="O17" s="9" t="s">
        <v>35</v>
      </c>
      <c r="P17" s="9" t="s">
        <v>35</v>
      </c>
      <c r="Q17" s="9" t="s">
        <v>35</v>
      </c>
      <c r="R17" s="15"/>
      <c r="S17" s="15" t="s">
        <v>110</v>
      </c>
      <c r="T17" s="14"/>
      <c r="U17" s="14"/>
      <c r="V17" s="14"/>
      <c r="W17" s="14" t="s">
        <v>111</v>
      </c>
      <c r="X17" s="2" t="s">
        <v>112</v>
      </c>
    </row>
    <row r="18" s="47" customFormat="1" ht="93.75" spans="1:24">
      <c r="A18" s="63">
        <v>14</v>
      </c>
      <c r="B18" s="64" t="s">
        <v>113</v>
      </c>
      <c r="C18" s="71" t="s">
        <v>27</v>
      </c>
      <c r="D18" s="77" t="s">
        <v>107</v>
      </c>
      <c r="E18" s="78" t="s">
        <v>114</v>
      </c>
      <c r="F18" s="78" t="s">
        <v>115</v>
      </c>
      <c r="G18" s="77">
        <v>500</v>
      </c>
      <c r="H18" s="79">
        <v>45566</v>
      </c>
      <c r="I18" s="14" t="s">
        <v>47</v>
      </c>
      <c r="J18" s="14" t="s">
        <v>34</v>
      </c>
      <c r="K18" s="14" t="s">
        <v>34</v>
      </c>
      <c r="L18" s="14" t="s">
        <v>34</v>
      </c>
      <c r="M18" s="14" t="s">
        <v>34</v>
      </c>
      <c r="N18" s="14" t="s">
        <v>34</v>
      </c>
      <c r="O18" s="14" t="s">
        <v>34</v>
      </c>
      <c r="P18" s="14" t="s">
        <v>35</v>
      </c>
      <c r="Q18" s="14" t="s">
        <v>34</v>
      </c>
      <c r="R18" s="14" t="s">
        <v>116</v>
      </c>
      <c r="S18" s="14" t="s">
        <v>117</v>
      </c>
      <c r="T18" s="14" t="s">
        <v>38</v>
      </c>
      <c r="U18" s="14" t="s">
        <v>38</v>
      </c>
      <c r="V18" s="9" t="s">
        <v>118</v>
      </c>
      <c r="W18" s="9"/>
      <c r="X18" s="2" t="s">
        <v>40</v>
      </c>
    </row>
    <row r="19" s="2" customFormat="1" ht="69" customHeight="1" spans="1:24">
      <c r="A19" s="63">
        <v>15</v>
      </c>
      <c r="B19" s="64" t="s">
        <v>119</v>
      </c>
      <c r="C19" s="71" t="s">
        <v>27</v>
      </c>
      <c r="D19" s="77" t="s">
        <v>107</v>
      </c>
      <c r="E19" s="78" t="s">
        <v>114</v>
      </c>
      <c r="F19" s="78" t="s">
        <v>120</v>
      </c>
      <c r="G19" s="77">
        <v>500</v>
      </c>
      <c r="H19" s="79">
        <v>45566</v>
      </c>
      <c r="I19" s="14" t="s">
        <v>47</v>
      </c>
      <c r="J19" s="14" t="s">
        <v>34</v>
      </c>
      <c r="K19" s="14" t="s">
        <v>34</v>
      </c>
      <c r="L19" s="14" t="s">
        <v>34</v>
      </c>
      <c r="M19" s="14" t="s">
        <v>34</v>
      </c>
      <c r="N19" s="14" t="s">
        <v>34</v>
      </c>
      <c r="O19" s="14" t="s">
        <v>34</v>
      </c>
      <c r="P19" s="14" t="s">
        <v>35</v>
      </c>
      <c r="Q19" s="14" t="s">
        <v>34</v>
      </c>
      <c r="R19" s="14" t="s">
        <v>116</v>
      </c>
      <c r="S19" s="14" t="s">
        <v>117</v>
      </c>
      <c r="T19" s="14" t="s">
        <v>38</v>
      </c>
      <c r="U19" s="14" t="s">
        <v>38</v>
      </c>
      <c r="V19" s="14"/>
      <c r="W19" s="14" t="s">
        <v>121</v>
      </c>
      <c r="X19" s="2" t="s">
        <v>40</v>
      </c>
    </row>
    <row r="20" s="2" customFormat="1" ht="77" customHeight="1" spans="1:24">
      <c r="A20" s="63">
        <v>16</v>
      </c>
      <c r="B20" s="64" t="s">
        <v>122</v>
      </c>
      <c r="C20" s="80" t="s">
        <v>123</v>
      </c>
      <c r="D20" s="66" t="s">
        <v>124</v>
      </c>
      <c r="E20" s="67" t="s">
        <v>125</v>
      </c>
      <c r="F20" s="78" t="s">
        <v>126</v>
      </c>
      <c r="G20" s="77">
        <v>3000</v>
      </c>
      <c r="H20" s="79"/>
      <c r="I20" s="14" t="s">
        <v>47</v>
      </c>
      <c r="J20" s="14"/>
      <c r="K20" s="14"/>
      <c r="L20" s="14"/>
      <c r="M20" s="14"/>
      <c r="N20" s="14"/>
      <c r="O20" s="14"/>
      <c r="P20" s="14"/>
      <c r="Q20" s="14"/>
      <c r="R20" s="13"/>
      <c r="S20" s="13"/>
      <c r="T20" s="13"/>
      <c r="U20" s="13"/>
      <c r="V20" s="14"/>
      <c r="W20" s="14"/>
      <c r="X20" s="2" t="s">
        <v>49</v>
      </c>
    </row>
    <row r="21" s="1" customFormat="1" ht="134" customHeight="1" spans="1:24">
      <c r="A21" s="63">
        <v>17</v>
      </c>
      <c r="B21" s="64" t="s">
        <v>127</v>
      </c>
      <c r="C21" s="80" t="s">
        <v>42</v>
      </c>
      <c r="D21" s="66" t="s">
        <v>43</v>
      </c>
      <c r="E21" s="67" t="s">
        <v>128</v>
      </c>
      <c r="F21" s="81" t="s">
        <v>129</v>
      </c>
      <c r="G21" s="77">
        <v>88058</v>
      </c>
      <c r="H21" s="79">
        <v>45170</v>
      </c>
      <c r="I21" s="14" t="s">
        <v>130</v>
      </c>
      <c r="J21" s="14" t="s">
        <v>131</v>
      </c>
      <c r="K21" s="14" t="s">
        <v>35</v>
      </c>
      <c r="L21" s="14" t="s">
        <v>34</v>
      </c>
      <c r="M21" s="14" t="s">
        <v>34</v>
      </c>
      <c r="N21" s="14" t="s">
        <v>34</v>
      </c>
      <c r="O21" s="14" t="s">
        <v>132</v>
      </c>
      <c r="P21" s="14" t="s">
        <v>35</v>
      </c>
      <c r="Q21" s="14" t="s">
        <v>34</v>
      </c>
      <c r="R21" s="13" t="s">
        <v>133</v>
      </c>
      <c r="S21" s="13" t="s">
        <v>117</v>
      </c>
      <c r="T21" s="13" t="s">
        <v>134</v>
      </c>
      <c r="U21" s="13" t="s">
        <v>135</v>
      </c>
      <c r="V21" s="9" t="s">
        <v>136</v>
      </c>
      <c r="W21" s="9"/>
      <c r="X21" s="1" t="s">
        <v>112</v>
      </c>
    </row>
    <row r="22" s="2" customFormat="1" ht="148.5" spans="1:24">
      <c r="A22" s="63">
        <v>18</v>
      </c>
      <c r="B22" s="64" t="s">
        <v>137</v>
      </c>
      <c r="C22" s="65" t="s">
        <v>27</v>
      </c>
      <c r="D22" s="77" t="s">
        <v>43</v>
      </c>
      <c r="E22" s="78" t="s">
        <v>138</v>
      </c>
      <c r="F22" s="82" t="s">
        <v>139</v>
      </c>
      <c r="G22" s="80">
        <v>1801</v>
      </c>
      <c r="H22" s="79">
        <v>45383</v>
      </c>
      <c r="I22" s="15" t="s">
        <v>140</v>
      </c>
      <c r="J22" s="15" t="s">
        <v>35</v>
      </c>
      <c r="K22" s="15" t="s">
        <v>35</v>
      </c>
      <c r="L22" s="15" t="s">
        <v>141</v>
      </c>
      <c r="M22" s="15" t="s">
        <v>141</v>
      </c>
      <c r="N22" s="15" t="s">
        <v>141</v>
      </c>
      <c r="O22" s="15" t="s">
        <v>141</v>
      </c>
      <c r="P22" s="15" t="s">
        <v>35</v>
      </c>
      <c r="Q22" s="15" t="s">
        <v>141</v>
      </c>
      <c r="R22" s="15" t="s">
        <v>142</v>
      </c>
      <c r="S22" s="15" t="s">
        <v>143</v>
      </c>
      <c r="T22" s="14" t="s">
        <v>38</v>
      </c>
      <c r="U22" s="14" t="s">
        <v>38</v>
      </c>
      <c r="V22" s="14" t="s">
        <v>144</v>
      </c>
      <c r="W22" s="14"/>
      <c r="X22" s="2" t="s">
        <v>40</v>
      </c>
    </row>
    <row r="23" s="1" customFormat="1" ht="409.5" spans="1:24">
      <c r="A23" s="63">
        <v>19</v>
      </c>
      <c r="B23" s="67" t="s">
        <v>145</v>
      </c>
      <c r="C23" s="65" t="s">
        <v>27</v>
      </c>
      <c r="D23" s="66" t="s">
        <v>28</v>
      </c>
      <c r="E23" s="67" t="s">
        <v>29</v>
      </c>
      <c r="F23" s="83" t="s">
        <v>146</v>
      </c>
      <c r="G23" s="84">
        <v>35476.05</v>
      </c>
      <c r="H23" s="79">
        <v>45413</v>
      </c>
      <c r="I23" s="14" t="s">
        <v>147</v>
      </c>
      <c r="J23" s="14" t="s">
        <v>148</v>
      </c>
      <c r="K23" s="14" t="s">
        <v>35</v>
      </c>
      <c r="L23" s="14" t="s">
        <v>34</v>
      </c>
      <c r="M23" s="14" t="s">
        <v>34</v>
      </c>
      <c r="N23" s="14" t="s">
        <v>34</v>
      </c>
      <c r="O23" s="14" t="s">
        <v>34</v>
      </c>
      <c r="P23" s="14" t="s">
        <v>47</v>
      </c>
      <c r="Q23" s="14" t="s">
        <v>34</v>
      </c>
      <c r="R23" s="14" t="s">
        <v>149</v>
      </c>
      <c r="S23" s="14" t="s">
        <v>150</v>
      </c>
      <c r="T23" s="14" t="s">
        <v>38</v>
      </c>
      <c r="U23" s="14" t="s">
        <v>38</v>
      </c>
      <c r="V23" s="9" t="s">
        <v>151</v>
      </c>
      <c r="W23" s="9" t="s">
        <v>152</v>
      </c>
      <c r="X23" s="1" t="s">
        <v>112</v>
      </c>
    </row>
    <row r="24" s="1" customFormat="1" ht="56.25" spans="1:24">
      <c r="A24" s="63">
        <v>20</v>
      </c>
      <c r="B24" s="64" t="s">
        <v>153</v>
      </c>
      <c r="C24" s="77" t="s">
        <v>27</v>
      </c>
      <c r="D24" s="77" t="s">
        <v>58</v>
      </c>
      <c r="E24" s="78" t="s">
        <v>154</v>
      </c>
      <c r="F24" s="78" t="s">
        <v>155</v>
      </c>
      <c r="G24" s="77">
        <v>3150</v>
      </c>
      <c r="H24" s="79">
        <v>45536</v>
      </c>
      <c r="I24" s="9" t="s">
        <v>156</v>
      </c>
      <c r="J24" s="92" t="s">
        <v>157</v>
      </c>
      <c r="K24" s="9" t="s">
        <v>35</v>
      </c>
      <c r="L24" s="9" t="s">
        <v>158</v>
      </c>
      <c r="M24" s="92" t="s">
        <v>159</v>
      </c>
      <c r="N24" s="9" t="s">
        <v>35</v>
      </c>
      <c r="O24" s="9" t="s">
        <v>160</v>
      </c>
      <c r="P24" s="9" t="s">
        <v>35</v>
      </c>
      <c r="Q24" s="9" t="s">
        <v>35</v>
      </c>
      <c r="R24" s="9" t="s">
        <v>161</v>
      </c>
      <c r="S24" s="9" t="s">
        <v>162</v>
      </c>
      <c r="T24" s="9" t="s">
        <v>163</v>
      </c>
      <c r="U24" s="9" t="s">
        <v>164</v>
      </c>
      <c r="V24" s="100" t="s">
        <v>165</v>
      </c>
      <c r="W24" s="9"/>
      <c r="X24" s="1" t="s">
        <v>166</v>
      </c>
    </row>
    <row r="25" s="2" customFormat="1" ht="108" spans="1:24">
      <c r="A25" s="63">
        <v>21</v>
      </c>
      <c r="B25" s="64" t="s">
        <v>167</v>
      </c>
      <c r="C25" s="71" t="s">
        <v>27</v>
      </c>
      <c r="D25" s="77" t="s">
        <v>28</v>
      </c>
      <c r="E25" s="78" t="s">
        <v>168</v>
      </c>
      <c r="F25" s="78" t="s">
        <v>169</v>
      </c>
      <c r="G25" s="77">
        <v>2968</v>
      </c>
      <c r="H25" s="79">
        <v>45413</v>
      </c>
      <c r="I25" s="14" t="s">
        <v>170</v>
      </c>
      <c r="J25" s="14" t="s">
        <v>34</v>
      </c>
      <c r="K25" s="14" t="s">
        <v>171</v>
      </c>
      <c r="L25" s="14" t="s">
        <v>34</v>
      </c>
      <c r="M25" s="14" t="s">
        <v>34</v>
      </c>
      <c r="N25" s="14" t="s">
        <v>34</v>
      </c>
      <c r="O25" s="14" t="s">
        <v>47</v>
      </c>
      <c r="P25" s="14" t="s">
        <v>35</v>
      </c>
      <c r="Q25" s="14" t="s">
        <v>35</v>
      </c>
      <c r="R25" s="14" t="s">
        <v>172</v>
      </c>
      <c r="S25" s="14" t="s">
        <v>173</v>
      </c>
      <c r="T25" s="14" t="s">
        <v>174</v>
      </c>
      <c r="U25" s="14" t="s">
        <v>175</v>
      </c>
      <c r="V25" s="14" t="s">
        <v>176</v>
      </c>
      <c r="W25" s="14"/>
      <c r="X25" s="2" t="s">
        <v>40</v>
      </c>
    </row>
    <row r="26" s="2" customFormat="1" ht="93.75" spans="1:24">
      <c r="A26" s="63">
        <v>22</v>
      </c>
      <c r="B26" s="64" t="s">
        <v>177</v>
      </c>
      <c r="C26" s="80" t="s">
        <v>27</v>
      </c>
      <c r="D26" s="66" t="s">
        <v>28</v>
      </c>
      <c r="E26" s="67" t="s">
        <v>178</v>
      </c>
      <c r="F26" s="78" t="s">
        <v>179</v>
      </c>
      <c r="G26" s="77">
        <v>1012</v>
      </c>
      <c r="H26" s="85">
        <v>45352</v>
      </c>
      <c r="I26" s="93" t="s">
        <v>180</v>
      </c>
      <c r="J26" s="94" t="s">
        <v>181</v>
      </c>
      <c r="K26" s="94" t="s">
        <v>182</v>
      </c>
      <c r="L26" s="7" t="s">
        <v>183</v>
      </c>
      <c r="M26" s="7" t="s">
        <v>183</v>
      </c>
      <c r="N26" s="7" t="s">
        <v>183</v>
      </c>
      <c r="O26" s="7" t="s">
        <v>183</v>
      </c>
      <c r="P26" s="14" t="s">
        <v>47</v>
      </c>
      <c r="Q26" s="7" t="s">
        <v>183</v>
      </c>
      <c r="R26" s="13" t="s">
        <v>184</v>
      </c>
      <c r="S26" s="13" t="s">
        <v>185</v>
      </c>
      <c r="T26" s="13" t="s">
        <v>38</v>
      </c>
      <c r="U26" s="13"/>
      <c r="V26" s="9" t="s">
        <v>186</v>
      </c>
      <c r="W26" s="14"/>
      <c r="X26" s="2" t="s">
        <v>187</v>
      </c>
    </row>
  </sheetData>
  <autoFilter ref="A5:XFD26">
    <extLst/>
  </autoFilter>
  <sortState ref="A1:V36">
    <sortCondition ref="A1"/>
  </sortState>
  <mergeCells count="16">
    <mergeCell ref="A2:W2"/>
    <mergeCell ref="I3:Q3"/>
    <mergeCell ref="A3:A4"/>
    <mergeCell ref="B3:B4"/>
    <mergeCell ref="C3:C4"/>
    <mergeCell ref="D3:D4"/>
    <mergeCell ref="E3:E4"/>
    <mergeCell ref="F3:F4"/>
    <mergeCell ref="G3:G4"/>
    <mergeCell ref="H3:H4"/>
    <mergeCell ref="R3:R4"/>
    <mergeCell ref="S3:S4"/>
    <mergeCell ref="T3:T4"/>
    <mergeCell ref="U3:U4"/>
    <mergeCell ref="V3:V4"/>
    <mergeCell ref="W3:W4"/>
  </mergeCells>
  <conditionalFormatting sqref="B10">
    <cfRule type="duplicateValues" dxfId="0" priority="46"/>
  </conditionalFormatting>
  <conditionalFormatting sqref="B11">
    <cfRule type="duplicateValues" dxfId="0" priority="45"/>
  </conditionalFormatting>
  <conditionalFormatting sqref="B12">
    <cfRule type="duplicateValues" dxfId="0" priority="44"/>
  </conditionalFormatting>
  <conditionalFormatting sqref="B13">
    <cfRule type="duplicateValues" dxfId="0" priority="26"/>
  </conditionalFormatting>
  <conditionalFormatting sqref="B14">
    <cfRule type="duplicateValues" dxfId="0" priority="41"/>
  </conditionalFormatting>
  <conditionalFormatting sqref="B15">
    <cfRule type="duplicateValues" dxfId="0" priority="34"/>
  </conditionalFormatting>
  <conditionalFormatting sqref="B16">
    <cfRule type="duplicateValues" dxfId="0" priority="33"/>
  </conditionalFormatting>
  <conditionalFormatting sqref="B17">
    <cfRule type="duplicateValues" dxfId="0" priority="14"/>
  </conditionalFormatting>
  <conditionalFormatting sqref="B20">
    <cfRule type="duplicateValues" dxfId="0" priority="12"/>
  </conditionalFormatting>
  <conditionalFormatting sqref="B22">
    <cfRule type="duplicateValues" dxfId="0" priority="1"/>
  </conditionalFormatting>
  <conditionalFormatting sqref="B24">
    <cfRule type="duplicateValues" dxfId="0" priority="7"/>
  </conditionalFormatting>
  <conditionalFormatting sqref="B25">
    <cfRule type="duplicateValues" dxfId="0" priority="6"/>
  </conditionalFormatting>
  <conditionalFormatting sqref="B26">
    <cfRule type="duplicateValues" dxfId="0" priority="3"/>
  </conditionalFormatting>
  <conditionalFormatting sqref="B6:B9">
    <cfRule type="containsText" dxfId="1" priority="23" operator="between" text="请完善">
      <formula>NOT(ISERROR(SEARCH("请完善",B6)))</formula>
    </cfRule>
  </conditionalFormatting>
  <conditionalFormatting sqref="B18:B19">
    <cfRule type="duplicateValues" dxfId="0" priority="9"/>
  </conditionalFormatting>
  <conditionalFormatting sqref="B23 B21">
    <cfRule type="duplicateValues" dxfId="0" priority="8"/>
  </conditionalFormatting>
  <dataValidations count="1">
    <dataValidation allowBlank="1" showInputMessage="1" showErrorMessage="1" sqref="L10:N10"/>
  </dataValidations>
  <printOptions horizontalCentered="1"/>
  <pageMargins left="0.590277777777778" right="0.550694444444444" top="0.511805555555556" bottom="0.314583333333333" header="0.298611111111111" footer="0.298611111111111"/>
  <pageSetup paperSize="8" scale="4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44" sqref="$A2:$XFD44"/>
    </sheetView>
  </sheetViews>
  <sheetFormatPr defaultColWidth="9" defaultRowHeight="13.5"/>
  <sheetData>
    <row r="1" spans="1:1">
      <c r="A1">
        <v>1</v>
      </c>
    </row>
  </sheetData>
  <autoFilter ref="A1:L40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pane ySplit="1" topLeftCell="A29" activePane="bottomLeft" state="frozen"/>
      <selection/>
      <selection pane="bottomLeft" activeCell="A2" sqref="$A2:$XFD33"/>
    </sheetView>
  </sheetViews>
  <sheetFormatPr defaultColWidth="9" defaultRowHeight="13.5"/>
  <cols>
    <col min="10" max="10" width="9.875"/>
  </cols>
  <sheetData>
    <row r="1" spans="1:1">
      <c r="A1">
        <v>1</v>
      </c>
    </row>
    <row r="2" s="1" customFormat="1" ht="98" customHeight="1" spans="1:12">
      <c r="A2" s="3">
        <v>63</v>
      </c>
      <c r="B2" s="4" t="s">
        <v>188</v>
      </c>
      <c r="C2" s="5" t="s">
        <v>27</v>
      </c>
      <c r="D2" s="6" t="s">
        <v>189</v>
      </c>
      <c r="E2" s="5" t="s">
        <v>190</v>
      </c>
      <c r="F2" s="7" t="s">
        <v>154</v>
      </c>
      <c r="G2" s="8" t="s">
        <v>191</v>
      </c>
      <c r="H2" s="9" t="s">
        <v>192</v>
      </c>
      <c r="I2" s="32">
        <v>8500.4</v>
      </c>
      <c r="J2" s="33">
        <v>45231</v>
      </c>
      <c r="K2" s="9">
        <v>500</v>
      </c>
      <c r="L2" s="9" t="s">
        <v>193</v>
      </c>
    </row>
    <row r="3" s="2" customFormat="1" ht="50" customHeight="1" spans="1:12">
      <c r="A3" s="3">
        <v>3</v>
      </c>
      <c r="B3" s="7" t="s">
        <v>194</v>
      </c>
      <c r="C3" s="10" t="s">
        <v>42</v>
      </c>
      <c r="D3" s="11" t="s">
        <v>189</v>
      </c>
      <c r="E3" s="12" t="s">
        <v>195</v>
      </c>
      <c r="F3" s="7" t="s">
        <v>108</v>
      </c>
      <c r="G3" s="13" t="s">
        <v>196</v>
      </c>
      <c r="H3" s="14" t="s">
        <v>197</v>
      </c>
      <c r="I3" s="34">
        <v>21000</v>
      </c>
      <c r="J3" s="33">
        <v>45171</v>
      </c>
      <c r="K3" s="14">
        <v>1000</v>
      </c>
      <c r="L3" s="14" t="s">
        <v>198</v>
      </c>
    </row>
    <row r="4" s="1" customFormat="1" ht="32" customHeight="1" spans="1:12">
      <c r="A4" s="3">
        <v>74</v>
      </c>
      <c r="B4" s="15" t="s">
        <v>199</v>
      </c>
      <c r="C4" s="5" t="s">
        <v>27</v>
      </c>
      <c r="D4" s="11" t="s">
        <v>189</v>
      </c>
      <c r="E4" s="5" t="s">
        <v>200</v>
      </c>
      <c r="F4" s="7" t="s">
        <v>59</v>
      </c>
      <c r="G4" s="13" t="s">
        <v>201</v>
      </c>
      <c r="H4" s="9" t="s">
        <v>68</v>
      </c>
      <c r="I4" s="35">
        <v>5000</v>
      </c>
      <c r="J4" s="33">
        <v>45231</v>
      </c>
      <c r="K4" s="9">
        <v>200</v>
      </c>
      <c r="L4" s="36"/>
    </row>
    <row r="5" s="1" customFormat="1" ht="248" customHeight="1" spans="1:12">
      <c r="A5" s="3">
        <v>33</v>
      </c>
      <c r="B5" s="16" t="s">
        <v>202</v>
      </c>
      <c r="C5" s="17" t="s">
        <v>27</v>
      </c>
      <c r="D5" s="11" t="s">
        <v>189</v>
      </c>
      <c r="E5" s="17" t="s">
        <v>203</v>
      </c>
      <c r="F5" s="16" t="s">
        <v>108</v>
      </c>
      <c r="G5" s="8" t="s">
        <v>204</v>
      </c>
      <c r="H5" s="14" t="s">
        <v>205</v>
      </c>
      <c r="I5" s="32">
        <v>10028</v>
      </c>
      <c r="J5" s="37">
        <v>45231</v>
      </c>
      <c r="K5" s="9">
        <v>500</v>
      </c>
      <c r="L5" s="36" t="s">
        <v>206</v>
      </c>
    </row>
    <row r="6" s="1" customFormat="1" ht="114" customHeight="1" spans="1:12">
      <c r="A6" s="3">
        <v>65</v>
      </c>
      <c r="B6" s="7" t="s">
        <v>207</v>
      </c>
      <c r="C6" s="5" t="s">
        <v>27</v>
      </c>
      <c r="D6" s="6" t="s">
        <v>189</v>
      </c>
      <c r="E6" s="5" t="s">
        <v>58</v>
      </c>
      <c r="F6" s="7" t="s">
        <v>154</v>
      </c>
      <c r="G6" s="8" t="s">
        <v>208</v>
      </c>
      <c r="H6" s="9" t="s">
        <v>209</v>
      </c>
      <c r="I6" s="32">
        <v>18400</v>
      </c>
      <c r="J6" s="33">
        <v>45261</v>
      </c>
      <c r="K6" s="9">
        <v>500</v>
      </c>
      <c r="L6" s="9" t="s">
        <v>193</v>
      </c>
    </row>
    <row r="7" s="1" customFormat="1" ht="48" customHeight="1" spans="1:12">
      <c r="A7" s="3">
        <v>66</v>
      </c>
      <c r="B7" s="7" t="s">
        <v>210</v>
      </c>
      <c r="C7" s="5" t="s">
        <v>27</v>
      </c>
      <c r="D7" s="6" t="s">
        <v>189</v>
      </c>
      <c r="E7" s="5" t="s">
        <v>58</v>
      </c>
      <c r="F7" s="7" t="s">
        <v>154</v>
      </c>
      <c r="G7" s="8" t="s">
        <v>211</v>
      </c>
      <c r="H7" s="9" t="s">
        <v>192</v>
      </c>
      <c r="I7" s="32">
        <v>5000</v>
      </c>
      <c r="J7" s="33">
        <v>45231</v>
      </c>
      <c r="K7" s="9">
        <v>500</v>
      </c>
      <c r="L7" s="9" t="s">
        <v>212</v>
      </c>
    </row>
    <row r="8" s="1" customFormat="1" ht="88" customHeight="1" spans="1:12">
      <c r="A8" s="3">
        <v>77</v>
      </c>
      <c r="B8" s="18" t="s">
        <v>213</v>
      </c>
      <c r="C8" s="5" t="s">
        <v>27</v>
      </c>
      <c r="D8" s="11" t="s">
        <v>189</v>
      </c>
      <c r="E8" s="5" t="s">
        <v>58</v>
      </c>
      <c r="F8" s="19" t="s">
        <v>214</v>
      </c>
      <c r="G8" s="8" t="s">
        <v>215</v>
      </c>
      <c r="H8" s="9" t="s">
        <v>68</v>
      </c>
      <c r="I8" s="35">
        <v>29500</v>
      </c>
      <c r="J8" s="33">
        <v>45231</v>
      </c>
      <c r="K8" s="9">
        <v>1000</v>
      </c>
      <c r="L8" s="36" t="s">
        <v>216</v>
      </c>
    </row>
    <row r="9" s="2" customFormat="1" ht="104" customHeight="1" spans="1:12">
      <c r="A9" s="3">
        <v>80</v>
      </c>
      <c r="B9" s="7" t="s">
        <v>217</v>
      </c>
      <c r="C9" s="5" t="s">
        <v>27</v>
      </c>
      <c r="D9" s="11" t="s">
        <v>189</v>
      </c>
      <c r="E9" s="5" t="s">
        <v>218</v>
      </c>
      <c r="F9" s="7" t="s">
        <v>219</v>
      </c>
      <c r="G9" s="8" t="s">
        <v>220</v>
      </c>
      <c r="H9" s="14" t="s">
        <v>221</v>
      </c>
      <c r="I9" s="34">
        <v>4000</v>
      </c>
      <c r="J9" s="33">
        <v>45231</v>
      </c>
      <c r="K9" s="14">
        <v>300</v>
      </c>
      <c r="L9" s="14" t="s">
        <v>193</v>
      </c>
    </row>
    <row r="10" s="2" customFormat="1" ht="37" customHeight="1" spans="1:12">
      <c r="A10" s="3">
        <v>81</v>
      </c>
      <c r="B10" s="7" t="s">
        <v>222</v>
      </c>
      <c r="C10" s="5" t="s">
        <v>27</v>
      </c>
      <c r="D10" s="11" t="s">
        <v>189</v>
      </c>
      <c r="E10" s="5" t="s">
        <v>218</v>
      </c>
      <c r="F10" s="7" t="s">
        <v>219</v>
      </c>
      <c r="G10" s="8" t="s">
        <v>223</v>
      </c>
      <c r="H10" s="14" t="s">
        <v>221</v>
      </c>
      <c r="I10" s="34">
        <v>4000</v>
      </c>
      <c r="J10" s="33">
        <v>45200</v>
      </c>
      <c r="K10" s="14">
        <v>300</v>
      </c>
      <c r="L10" s="14" t="s">
        <v>193</v>
      </c>
    </row>
    <row r="11" s="1" customFormat="1" ht="138" customHeight="1" spans="1:12">
      <c r="A11" s="3">
        <v>38</v>
      </c>
      <c r="B11" s="20" t="s">
        <v>224</v>
      </c>
      <c r="C11" s="17" t="s">
        <v>27</v>
      </c>
      <c r="D11" s="6" t="s">
        <v>189</v>
      </c>
      <c r="E11" s="17" t="s">
        <v>28</v>
      </c>
      <c r="F11" s="16" t="s">
        <v>225</v>
      </c>
      <c r="G11" s="21" t="s">
        <v>226</v>
      </c>
      <c r="H11" s="9" t="s">
        <v>227</v>
      </c>
      <c r="I11" s="32">
        <v>5800</v>
      </c>
      <c r="J11" s="37">
        <v>45231</v>
      </c>
      <c r="K11" s="9">
        <v>500</v>
      </c>
      <c r="L11" s="9" t="s">
        <v>193</v>
      </c>
    </row>
    <row r="12" s="1" customFormat="1" ht="143" customHeight="1" spans="1:12">
      <c r="A12" s="3">
        <v>94</v>
      </c>
      <c r="B12" s="18" t="s">
        <v>228</v>
      </c>
      <c r="C12" s="5" t="s">
        <v>27</v>
      </c>
      <c r="D12" s="11" t="s">
        <v>189</v>
      </c>
      <c r="E12" s="5" t="s">
        <v>28</v>
      </c>
      <c r="F12" s="7" t="s">
        <v>178</v>
      </c>
      <c r="G12" s="8" t="s">
        <v>229</v>
      </c>
      <c r="H12" s="9" t="s">
        <v>68</v>
      </c>
      <c r="I12" s="35">
        <v>924</v>
      </c>
      <c r="J12" s="33">
        <v>45231</v>
      </c>
      <c r="K12" s="9">
        <v>200</v>
      </c>
      <c r="L12" s="36" t="s">
        <v>206</v>
      </c>
    </row>
    <row r="13" s="2" customFormat="1" ht="151" customHeight="1" spans="1:12">
      <c r="A13" s="3">
        <v>39</v>
      </c>
      <c r="B13" s="18" t="s">
        <v>230</v>
      </c>
      <c r="C13" s="5" t="s">
        <v>27</v>
      </c>
      <c r="D13" s="11" t="s">
        <v>189</v>
      </c>
      <c r="E13" s="5" t="s">
        <v>231</v>
      </c>
      <c r="F13" s="19" t="s">
        <v>81</v>
      </c>
      <c r="G13" s="13" t="s">
        <v>232</v>
      </c>
      <c r="H13" s="14" t="s">
        <v>227</v>
      </c>
      <c r="I13" s="19">
        <v>650</v>
      </c>
      <c r="J13" s="33">
        <v>45231</v>
      </c>
      <c r="K13" s="14">
        <v>200</v>
      </c>
      <c r="L13" s="38"/>
    </row>
    <row r="14" s="2" customFormat="1" ht="98" customHeight="1" spans="1:12">
      <c r="A14" s="3">
        <v>13</v>
      </c>
      <c r="B14" s="7" t="s">
        <v>233</v>
      </c>
      <c r="C14" s="5" t="s">
        <v>27</v>
      </c>
      <c r="D14" s="11" t="s">
        <v>189</v>
      </c>
      <c r="E14" s="12" t="s">
        <v>234</v>
      </c>
      <c r="F14" s="19" t="s">
        <v>108</v>
      </c>
      <c r="G14" s="8" t="s">
        <v>235</v>
      </c>
      <c r="H14" s="14" t="s">
        <v>236</v>
      </c>
      <c r="I14" s="32">
        <v>10000</v>
      </c>
      <c r="J14" s="33">
        <v>45261</v>
      </c>
      <c r="K14" s="14">
        <v>500</v>
      </c>
      <c r="L14" s="14"/>
    </row>
    <row r="15" s="2" customFormat="1" ht="102" customHeight="1" spans="1:12">
      <c r="A15" s="3">
        <v>24</v>
      </c>
      <c r="B15" s="18" t="s">
        <v>237</v>
      </c>
      <c r="C15" s="10" t="s">
        <v>42</v>
      </c>
      <c r="D15" s="11" t="s">
        <v>189</v>
      </c>
      <c r="E15" s="12" t="s">
        <v>238</v>
      </c>
      <c r="F15" s="7" t="s">
        <v>239</v>
      </c>
      <c r="G15" s="13" t="s">
        <v>240</v>
      </c>
      <c r="H15" s="14" t="s">
        <v>236</v>
      </c>
      <c r="I15" s="35">
        <v>2870</v>
      </c>
      <c r="J15" s="33">
        <v>45139</v>
      </c>
      <c r="K15" s="14">
        <v>500</v>
      </c>
      <c r="L15" s="14" t="s">
        <v>212</v>
      </c>
    </row>
    <row r="16" s="1" customFormat="1" ht="121" customHeight="1" spans="1:12">
      <c r="A16" s="3">
        <v>71</v>
      </c>
      <c r="B16" s="7" t="s">
        <v>241</v>
      </c>
      <c r="C16" s="5" t="s">
        <v>27</v>
      </c>
      <c r="D16" s="11" t="s">
        <v>189</v>
      </c>
      <c r="E16" s="5" t="s">
        <v>242</v>
      </c>
      <c r="F16" s="7" t="s">
        <v>154</v>
      </c>
      <c r="G16" s="8" t="s">
        <v>243</v>
      </c>
      <c r="H16" s="9" t="s">
        <v>209</v>
      </c>
      <c r="I16" s="32">
        <v>10000</v>
      </c>
      <c r="J16" s="33">
        <v>45261</v>
      </c>
      <c r="K16" s="9">
        <v>500</v>
      </c>
      <c r="L16" s="9" t="s">
        <v>193</v>
      </c>
    </row>
    <row r="17" s="1" customFormat="1" ht="191" customHeight="1" spans="1:12">
      <c r="A17" s="3">
        <v>44</v>
      </c>
      <c r="B17" s="22" t="s">
        <v>244</v>
      </c>
      <c r="C17" s="17" t="s">
        <v>27</v>
      </c>
      <c r="D17" s="6" t="s">
        <v>189</v>
      </c>
      <c r="E17" s="12" t="s">
        <v>245</v>
      </c>
      <c r="F17" s="16" t="s">
        <v>225</v>
      </c>
      <c r="G17" s="21" t="s">
        <v>246</v>
      </c>
      <c r="H17" s="9" t="s">
        <v>227</v>
      </c>
      <c r="I17" s="32">
        <v>5790</v>
      </c>
      <c r="J17" s="37">
        <v>45231</v>
      </c>
      <c r="K17" s="9">
        <v>500</v>
      </c>
      <c r="L17" s="9" t="s">
        <v>206</v>
      </c>
    </row>
    <row r="18" s="2" customFormat="1" ht="57" customHeight="1" spans="1:12">
      <c r="A18" s="3">
        <v>29</v>
      </c>
      <c r="B18" s="7" t="s">
        <v>247</v>
      </c>
      <c r="C18" s="5" t="s">
        <v>27</v>
      </c>
      <c r="D18" s="11" t="s">
        <v>189</v>
      </c>
      <c r="E18" s="12" t="s">
        <v>248</v>
      </c>
      <c r="F18" s="7" t="s">
        <v>249</v>
      </c>
      <c r="G18" s="13" t="s">
        <v>250</v>
      </c>
      <c r="H18" s="14" t="s">
        <v>236</v>
      </c>
      <c r="I18" s="34">
        <v>7978</v>
      </c>
      <c r="J18" s="33">
        <v>45139</v>
      </c>
      <c r="K18" s="14">
        <v>1000</v>
      </c>
      <c r="L18" s="14" t="s">
        <v>251</v>
      </c>
    </row>
    <row r="19" s="2" customFormat="1" ht="129" customHeight="1" spans="1:12">
      <c r="A19" s="3">
        <v>22</v>
      </c>
      <c r="B19" s="18" t="s">
        <v>127</v>
      </c>
      <c r="C19" s="5" t="s">
        <v>42</v>
      </c>
      <c r="D19" s="11" t="s">
        <v>189</v>
      </c>
      <c r="E19" s="12" t="s">
        <v>252</v>
      </c>
      <c r="F19" s="7" t="s">
        <v>128</v>
      </c>
      <c r="G19" s="13" t="s">
        <v>129</v>
      </c>
      <c r="H19" s="14" t="s">
        <v>197</v>
      </c>
      <c r="I19" s="35">
        <v>88058</v>
      </c>
      <c r="J19" s="33">
        <v>45108</v>
      </c>
      <c r="K19" s="14">
        <v>1500</v>
      </c>
      <c r="L19" s="14" t="s">
        <v>253</v>
      </c>
    </row>
    <row r="20" s="2" customFormat="1" ht="31" customHeight="1" spans="1:12">
      <c r="A20" s="3">
        <v>23</v>
      </c>
      <c r="B20" s="18" t="s">
        <v>254</v>
      </c>
      <c r="C20" s="5" t="s">
        <v>42</v>
      </c>
      <c r="D20" s="11" t="s">
        <v>189</v>
      </c>
      <c r="E20" s="12" t="s">
        <v>252</v>
      </c>
      <c r="F20" s="7" t="s">
        <v>128</v>
      </c>
      <c r="G20" s="13" t="s">
        <v>255</v>
      </c>
      <c r="H20" s="14" t="s">
        <v>236</v>
      </c>
      <c r="I20" s="35">
        <v>96400</v>
      </c>
      <c r="J20" s="33">
        <v>45200</v>
      </c>
      <c r="K20" s="14">
        <v>500</v>
      </c>
      <c r="L20" s="14" t="s">
        <v>251</v>
      </c>
    </row>
    <row r="21" s="2" customFormat="1" ht="99" customHeight="1" spans="1:12">
      <c r="A21" s="3">
        <v>25</v>
      </c>
      <c r="B21" s="18" t="s">
        <v>256</v>
      </c>
      <c r="C21" s="5" t="s">
        <v>27</v>
      </c>
      <c r="D21" s="11" t="s">
        <v>189</v>
      </c>
      <c r="E21" s="12" t="s">
        <v>257</v>
      </c>
      <c r="F21" s="19" t="s">
        <v>108</v>
      </c>
      <c r="G21" s="13" t="s">
        <v>258</v>
      </c>
      <c r="H21" s="14" t="s">
        <v>236</v>
      </c>
      <c r="I21" s="19">
        <v>26542.39</v>
      </c>
      <c r="J21" s="33">
        <v>45231</v>
      </c>
      <c r="K21" s="14">
        <v>200</v>
      </c>
      <c r="L21" s="14" t="s">
        <v>259</v>
      </c>
    </row>
    <row r="22" s="2" customFormat="1" ht="39" customHeight="1" spans="1:12">
      <c r="A22" s="3">
        <v>31</v>
      </c>
      <c r="B22" s="19" t="s">
        <v>260</v>
      </c>
      <c r="C22" s="5" t="s">
        <v>27</v>
      </c>
      <c r="D22" s="11" t="s">
        <v>189</v>
      </c>
      <c r="E22" s="12" t="s">
        <v>261</v>
      </c>
      <c r="F22" s="19" t="s">
        <v>225</v>
      </c>
      <c r="G22" s="13" t="s">
        <v>262</v>
      </c>
      <c r="H22" s="14" t="s">
        <v>263</v>
      </c>
      <c r="I22" s="19">
        <v>15499</v>
      </c>
      <c r="J22" s="33">
        <v>45231</v>
      </c>
      <c r="K22" s="14">
        <v>300</v>
      </c>
      <c r="L22" s="14" t="s">
        <v>193</v>
      </c>
    </row>
    <row r="23" s="2" customFormat="1" ht="117" customHeight="1" spans="1:12">
      <c r="A23" s="3">
        <v>42</v>
      </c>
      <c r="B23" s="18" t="s">
        <v>264</v>
      </c>
      <c r="C23" s="23" t="s">
        <v>27</v>
      </c>
      <c r="D23" s="11" t="s">
        <v>189</v>
      </c>
      <c r="E23" s="5" t="s">
        <v>265</v>
      </c>
      <c r="F23" s="7" t="s">
        <v>225</v>
      </c>
      <c r="G23" s="24" t="s">
        <v>266</v>
      </c>
      <c r="H23" s="14" t="s">
        <v>227</v>
      </c>
      <c r="I23" s="35">
        <v>2700</v>
      </c>
      <c r="J23" s="33">
        <v>45170</v>
      </c>
      <c r="K23" s="14">
        <v>500</v>
      </c>
      <c r="L23" s="14" t="s">
        <v>206</v>
      </c>
    </row>
    <row r="24" s="1" customFormat="1" ht="44" customHeight="1" spans="1:12">
      <c r="A24" s="3">
        <v>45</v>
      </c>
      <c r="B24" s="25" t="s">
        <v>50</v>
      </c>
      <c r="C24" s="17" t="s">
        <v>42</v>
      </c>
      <c r="D24" s="6" t="s">
        <v>189</v>
      </c>
      <c r="E24" s="17" t="s">
        <v>267</v>
      </c>
      <c r="F24" s="16" t="s">
        <v>44</v>
      </c>
      <c r="G24" s="21" t="s">
        <v>51</v>
      </c>
      <c r="H24" s="26" t="s">
        <v>227</v>
      </c>
      <c r="I24" s="32">
        <v>80000</v>
      </c>
      <c r="J24" s="37">
        <v>45231</v>
      </c>
      <c r="K24" s="9">
        <v>1000</v>
      </c>
      <c r="L24" s="36"/>
    </row>
    <row r="25" s="1" customFormat="1" ht="40" customHeight="1" spans="1:12">
      <c r="A25" s="3">
        <v>46</v>
      </c>
      <c r="B25" s="22" t="s">
        <v>52</v>
      </c>
      <c r="C25" s="27" t="s">
        <v>42</v>
      </c>
      <c r="D25" s="6" t="s">
        <v>189</v>
      </c>
      <c r="E25" s="17" t="s">
        <v>267</v>
      </c>
      <c r="F25" s="22" t="s">
        <v>44</v>
      </c>
      <c r="G25" s="21" t="s">
        <v>51</v>
      </c>
      <c r="H25" s="9" t="s">
        <v>227</v>
      </c>
      <c r="I25" s="32">
        <v>80000</v>
      </c>
      <c r="J25" s="37">
        <v>45261</v>
      </c>
      <c r="K25" s="9">
        <v>500</v>
      </c>
      <c r="L25" s="36"/>
    </row>
    <row r="26" s="1" customFormat="1" ht="45" customHeight="1" spans="1:12">
      <c r="A26" s="3">
        <v>47</v>
      </c>
      <c r="B26" s="22" t="s">
        <v>53</v>
      </c>
      <c r="C26" s="27" t="s">
        <v>42</v>
      </c>
      <c r="D26" s="6" t="s">
        <v>189</v>
      </c>
      <c r="E26" s="17" t="s">
        <v>267</v>
      </c>
      <c r="F26" s="22" t="s">
        <v>44</v>
      </c>
      <c r="G26" s="21" t="s">
        <v>54</v>
      </c>
      <c r="H26" s="9" t="s">
        <v>227</v>
      </c>
      <c r="I26" s="32">
        <v>40000</v>
      </c>
      <c r="J26" s="37">
        <v>45261</v>
      </c>
      <c r="K26" s="9">
        <v>500</v>
      </c>
      <c r="L26" s="36"/>
    </row>
    <row r="27" s="1" customFormat="1" ht="66" customHeight="1" spans="1:21">
      <c r="A27" s="3">
        <v>51</v>
      </c>
      <c r="B27" s="28" t="s">
        <v>268</v>
      </c>
      <c r="C27" s="27" t="s">
        <v>27</v>
      </c>
      <c r="D27" s="6" t="s">
        <v>189</v>
      </c>
      <c r="E27" s="17" t="s">
        <v>269</v>
      </c>
      <c r="F27" s="27" t="s">
        <v>178</v>
      </c>
      <c r="G27" s="29" t="s">
        <v>270</v>
      </c>
      <c r="H27" s="26" t="s">
        <v>227</v>
      </c>
      <c r="I27" s="39">
        <v>954</v>
      </c>
      <c r="J27" s="40">
        <v>45231</v>
      </c>
      <c r="K27" s="26">
        <v>200</v>
      </c>
      <c r="L27" s="41"/>
      <c r="M27" s="42"/>
      <c r="N27" s="42"/>
      <c r="O27" s="42"/>
      <c r="P27" s="42"/>
      <c r="Q27" s="42"/>
      <c r="R27" s="42"/>
      <c r="S27" s="42"/>
      <c r="T27" s="42"/>
      <c r="U27" s="42"/>
    </row>
    <row r="28" s="1" customFormat="1" ht="69" customHeight="1" spans="1:12">
      <c r="A28" s="3">
        <v>48</v>
      </c>
      <c r="B28" s="25" t="s">
        <v>80</v>
      </c>
      <c r="C28" s="17" t="s">
        <v>27</v>
      </c>
      <c r="D28" s="6" t="s">
        <v>189</v>
      </c>
      <c r="E28" s="17" t="s">
        <v>271</v>
      </c>
      <c r="F28" s="22" t="s">
        <v>81</v>
      </c>
      <c r="G28" s="30" t="s">
        <v>82</v>
      </c>
      <c r="H28" s="9" t="s">
        <v>227</v>
      </c>
      <c r="I28" s="43">
        <v>4499.58</v>
      </c>
      <c r="J28" s="37">
        <v>45108</v>
      </c>
      <c r="K28" s="9">
        <v>300</v>
      </c>
      <c r="L28" s="36" t="s">
        <v>206</v>
      </c>
    </row>
    <row r="29" s="2" customFormat="1" ht="58" customHeight="1" spans="1:12">
      <c r="A29" s="3">
        <v>99</v>
      </c>
      <c r="B29" s="18" t="s">
        <v>272</v>
      </c>
      <c r="C29" s="5" t="s">
        <v>42</v>
      </c>
      <c r="D29" s="11" t="s">
        <v>189</v>
      </c>
      <c r="E29" s="5" t="s">
        <v>271</v>
      </c>
      <c r="F29" s="7" t="s">
        <v>81</v>
      </c>
      <c r="G29" s="13" t="s">
        <v>273</v>
      </c>
      <c r="H29" s="14" t="s">
        <v>274</v>
      </c>
      <c r="I29" s="35">
        <v>10000</v>
      </c>
      <c r="J29" s="33">
        <v>45200</v>
      </c>
      <c r="K29" s="14">
        <v>1000</v>
      </c>
      <c r="L29" s="38" t="s">
        <v>198</v>
      </c>
    </row>
    <row r="30" s="1" customFormat="1" ht="79" customHeight="1" spans="1:12">
      <c r="A30" s="3">
        <v>61</v>
      </c>
      <c r="B30" s="16" t="s">
        <v>275</v>
      </c>
      <c r="C30" s="27" t="s">
        <v>27</v>
      </c>
      <c r="D30" s="6" t="s">
        <v>189</v>
      </c>
      <c r="E30" s="17" t="s">
        <v>276</v>
      </c>
      <c r="F30" s="27" t="s">
        <v>178</v>
      </c>
      <c r="G30" s="8" t="s">
        <v>277</v>
      </c>
      <c r="H30" s="26" t="s">
        <v>227</v>
      </c>
      <c r="I30" s="32">
        <v>26100</v>
      </c>
      <c r="J30" s="40">
        <v>45231</v>
      </c>
      <c r="K30" s="9">
        <v>500</v>
      </c>
      <c r="L30" s="36" t="s">
        <v>193</v>
      </c>
    </row>
    <row r="31" s="1" customFormat="1" ht="159" customHeight="1" spans="1:12">
      <c r="A31" s="3">
        <v>62</v>
      </c>
      <c r="B31" s="16" t="s">
        <v>278</v>
      </c>
      <c r="C31" s="17" t="s">
        <v>27</v>
      </c>
      <c r="D31" s="6" t="s">
        <v>189</v>
      </c>
      <c r="E31" s="17" t="s">
        <v>276</v>
      </c>
      <c r="F31" s="16" t="s">
        <v>81</v>
      </c>
      <c r="G31" s="30" t="s">
        <v>279</v>
      </c>
      <c r="H31" s="9" t="s">
        <v>227</v>
      </c>
      <c r="I31" s="32">
        <v>3076</v>
      </c>
      <c r="J31" s="37">
        <v>45231</v>
      </c>
      <c r="K31" s="9">
        <v>200</v>
      </c>
      <c r="L31" s="36" t="s">
        <v>206</v>
      </c>
    </row>
    <row r="32" s="1" customFormat="1" ht="180" customHeight="1" spans="1:12">
      <c r="A32" s="3">
        <v>60</v>
      </c>
      <c r="B32" s="16" t="s">
        <v>280</v>
      </c>
      <c r="C32" s="27" t="s">
        <v>27</v>
      </c>
      <c r="D32" s="6" t="s">
        <v>189</v>
      </c>
      <c r="E32" s="17" t="s">
        <v>281</v>
      </c>
      <c r="F32" s="16" t="s">
        <v>125</v>
      </c>
      <c r="G32" s="31" t="s">
        <v>282</v>
      </c>
      <c r="H32" s="9" t="s">
        <v>205</v>
      </c>
      <c r="I32" s="16">
        <v>26400</v>
      </c>
      <c r="J32" s="37">
        <v>45231</v>
      </c>
      <c r="K32" s="9">
        <v>200</v>
      </c>
      <c r="L32" s="9" t="s">
        <v>193</v>
      </c>
    </row>
    <row r="33" s="2" customFormat="1" ht="71" customHeight="1" spans="1:12">
      <c r="A33" s="3">
        <v>18</v>
      </c>
      <c r="B33" s="18" t="s">
        <v>283</v>
      </c>
      <c r="C33" s="10" t="s">
        <v>42</v>
      </c>
      <c r="D33" s="11" t="s">
        <v>189</v>
      </c>
      <c r="E33" s="12" t="s">
        <v>284</v>
      </c>
      <c r="F33" s="19" t="s">
        <v>125</v>
      </c>
      <c r="G33" s="13" t="s">
        <v>285</v>
      </c>
      <c r="H33" s="14" t="s">
        <v>236</v>
      </c>
      <c r="I33" s="35">
        <v>5000</v>
      </c>
      <c r="J33" s="33">
        <v>45139</v>
      </c>
      <c r="K33" s="14">
        <v>1000</v>
      </c>
      <c r="L33" s="14" t="s">
        <v>212</v>
      </c>
    </row>
  </sheetData>
  <autoFilter ref="A1:U33">
    <extLst/>
  </autoFilter>
  <conditionalFormatting sqref="I21">
    <cfRule type="duplicateValues" dxfId="0" priority="2"/>
  </conditionalFormatting>
  <conditionalFormatting sqref="I22">
    <cfRule type="duplicateValues" dxfId="0" priority="1"/>
  </conditionalFormatting>
  <conditionalFormatting sqref="B2:B3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相信未来</cp:lastModifiedBy>
  <dcterms:created xsi:type="dcterms:W3CDTF">2023-02-15T01:30:00Z</dcterms:created>
  <dcterms:modified xsi:type="dcterms:W3CDTF">2024-07-03T08:26:42Z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411B2BB7C54C43C2ADED0D06352B300F_13</vt:lpwstr>
  </property>
  <property fmtid="{D5CDD505-2E9C-101B-9397-08002B2CF9AE}" pid="4" name="KSOReadingLayout">
    <vt:bool>true</vt:bool>
  </property>
</Properties>
</file>