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 activeTab="1"/>
  </bookViews>
  <sheets>
    <sheet name="农低保 " sheetId="3" r:id="rId1"/>
    <sheet name="城低保" sheetId="2" r:id="rId2"/>
  </sheets>
  <definedNames>
    <definedName name="_xlnm._FilterDatabase" localSheetId="0" hidden="1">'农低保 '!$A$3:$F$291</definedName>
    <definedName name="_xlnm._FilterDatabase" localSheetId="1" hidden="1">城低保!$A$4:$R$956</definedName>
    <definedName name="_xlnm.Print_Area" localSheetId="1">城低保!$A$1:$Q$956</definedName>
    <definedName name="_xlnm.Print_Titles" localSheetId="1">城低保!$4:$4</definedName>
    <definedName name="_xlnm.Print_Area" localSheetId="0">'农低保 '!$A$1:$F$273</definedName>
    <definedName name="_xlnm.Print_Titles" localSheetId="0">'农低保 '!$3:$3</definedName>
  </definedNames>
  <calcPr calcId="144525"/>
</workbook>
</file>

<file path=xl/sharedStrings.xml><?xml version="1.0" encoding="utf-8"?>
<sst xmlns="http://schemas.openxmlformats.org/spreadsheetml/2006/main" count="8263" uniqueCount="1655">
  <si>
    <t>三江镇2024年10月农低保发放册</t>
  </si>
  <si>
    <t>编制单位:三江镇人民政府</t>
  </si>
  <si>
    <t>序号</t>
  </si>
  <si>
    <t>农户姓名</t>
  </si>
  <si>
    <t>行政村</t>
  </si>
  <si>
    <t>特殊困难人员类别(重病、重残、单亲、学生等）</t>
  </si>
  <si>
    <t>月特殊困难对象增发金额（元）</t>
  </si>
  <si>
    <t>黄珍兰</t>
  </si>
  <si>
    <t>三江镇卦治村</t>
  </si>
  <si>
    <t>在校2</t>
  </si>
  <si>
    <t>龙大秀</t>
  </si>
  <si>
    <t>在校3</t>
  </si>
  <si>
    <t>文宏基</t>
  </si>
  <si>
    <t>老人1在校2</t>
  </si>
  <si>
    <t>龙家芬</t>
  </si>
  <si>
    <t>老人</t>
  </si>
  <si>
    <t>文宏达</t>
  </si>
  <si>
    <t>重病1老人1在校3</t>
  </si>
  <si>
    <t>王奇兵</t>
  </si>
  <si>
    <t>轻残1在校1</t>
  </si>
  <si>
    <t>朱仙桃</t>
  </si>
  <si>
    <t>龙集长</t>
  </si>
  <si>
    <t>老人2</t>
  </si>
  <si>
    <t>龙本亮</t>
  </si>
  <si>
    <t>龙正福</t>
  </si>
  <si>
    <t>重残</t>
  </si>
  <si>
    <t>龙本开</t>
  </si>
  <si>
    <t>文宏林</t>
  </si>
  <si>
    <t>老人2在校1</t>
  </si>
  <si>
    <t>范玉莲</t>
  </si>
  <si>
    <t>重残1老人1</t>
  </si>
  <si>
    <t>龙瑞权</t>
  </si>
  <si>
    <t>重病1老人1在校1</t>
  </si>
  <si>
    <t>文才正</t>
  </si>
  <si>
    <t>龙瑞恒</t>
  </si>
  <si>
    <t>重病</t>
  </si>
  <si>
    <t>文宏炳</t>
  </si>
  <si>
    <t>文才能</t>
  </si>
  <si>
    <t>龙正坤</t>
  </si>
  <si>
    <t>陆秀铭</t>
  </si>
  <si>
    <t>杨梅贞</t>
  </si>
  <si>
    <t>周之平</t>
  </si>
  <si>
    <t>重病1老人1</t>
  </si>
  <si>
    <t>龙宪樑</t>
  </si>
  <si>
    <t>罗玉芝</t>
  </si>
  <si>
    <t>刘光贵</t>
  </si>
  <si>
    <t>龙立友</t>
  </si>
  <si>
    <t>周之锦</t>
  </si>
  <si>
    <t>王瑞文</t>
  </si>
  <si>
    <t>吴朝勇</t>
  </si>
  <si>
    <t>重病2</t>
  </si>
  <si>
    <t>龙运华</t>
  </si>
  <si>
    <t>王奇林</t>
  </si>
  <si>
    <t>马海珍</t>
  </si>
  <si>
    <t>龙琼</t>
  </si>
  <si>
    <t>重残1老人2</t>
  </si>
  <si>
    <t>李翠凤</t>
  </si>
  <si>
    <t>王世礼</t>
  </si>
  <si>
    <t>龙章培</t>
  </si>
  <si>
    <t>轻残2老人2在校1</t>
  </si>
  <si>
    <t>龙怀有</t>
  </si>
  <si>
    <t>龙家灿</t>
  </si>
  <si>
    <t>周之万</t>
  </si>
  <si>
    <t>龙银浠</t>
  </si>
  <si>
    <t>杨水英</t>
  </si>
  <si>
    <t>吴朝荣</t>
  </si>
  <si>
    <t>龙正果</t>
  </si>
  <si>
    <t>在校</t>
  </si>
  <si>
    <t>龙梅鸾</t>
  </si>
  <si>
    <t>吴道青</t>
  </si>
  <si>
    <t>吴梅花</t>
  </si>
  <si>
    <t>三江镇潘寨村</t>
  </si>
  <si>
    <t>范晓娟</t>
  </si>
  <si>
    <t>杨胜标</t>
  </si>
  <si>
    <t>范锡祥</t>
  </si>
  <si>
    <t>重残1老人1在校2</t>
  </si>
  <si>
    <t>龙正月</t>
  </si>
  <si>
    <t>龙水炎</t>
  </si>
  <si>
    <t>李常钟</t>
  </si>
  <si>
    <t>老人2在校3</t>
  </si>
  <si>
    <t>杨光辉</t>
  </si>
  <si>
    <t>老人1在校1</t>
  </si>
  <si>
    <t>范芳栋</t>
  </si>
  <si>
    <t>杨细林</t>
  </si>
  <si>
    <t>重病1在校2</t>
  </si>
  <si>
    <t>黄元明</t>
  </si>
  <si>
    <t>重病1老人2</t>
  </si>
  <si>
    <t>李孟朝</t>
  </si>
  <si>
    <t>李茂银</t>
  </si>
  <si>
    <t>吴会良</t>
  </si>
  <si>
    <t>杨先鹏</t>
  </si>
  <si>
    <t>杨庭宁</t>
  </si>
  <si>
    <t>李文燕</t>
  </si>
  <si>
    <t>吴锦桃</t>
  </si>
  <si>
    <t>欧可梅</t>
  </si>
  <si>
    <t>唐光福</t>
  </si>
  <si>
    <t>刘光清</t>
  </si>
  <si>
    <t>刘荣清</t>
  </si>
  <si>
    <t>三江镇圭腮村</t>
  </si>
  <si>
    <t>粟周娥</t>
  </si>
  <si>
    <t>王声科</t>
  </si>
  <si>
    <t>袁金团</t>
  </si>
  <si>
    <t>重残2</t>
  </si>
  <si>
    <t>张宗飞</t>
  </si>
  <si>
    <t>龙立照</t>
  </si>
  <si>
    <t>杨贵珠</t>
  </si>
  <si>
    <t>龙宜清</t>
  </si>
  <si>
    <t>罗远坤</t>
  </si>
  <si>
    <t>重病1在校1</t>
  </si>
  <si>
    <t>吴霞</t>
  </si>
  <si>
    <t>龙廷全</t>
  </si>
  <si>
    <t>范贤良</t>
  </si>
  <si>
    <t>龙廷安</t>
  </si>
  <si>
    <t>老人1独生子女户1</t>
  </si>
  <si>
    <t>龙廷洋</t>
  </si>
  <si>
    <t>龙莲秀</t>
  </si>
  <si>
    <t>龙先菊</t>
  </si>
  <si>
    <t>龙立登</t>
  </si>
  <si>
    <t>周之铭</t>
  </si>
  <si>
    <t>吴桂玉</t>
  </si>
  <si>
    <t>龙久锡</t>
  </si>
  <si>
    <t>姚茂洪</t>
  </si>
  <si>
    <t>老1在校2</t>
  </si>
  <si>
    <t>杨树香</t>
  </si>
  <si>
    <t>吴胶月</t>
  </si>
  <si>
    <t>杨初连</t>
  </si>
  <si>
    <t>王生梅</t>
  </si>
  <si>
    <t>吴述花</t>
  </si>
  <si>
    <t>龙正炳</t>
  </si>
  <si>
    <t>老人1在校3</t>
  </si>
  <si>
    <t>王家福</t>
  </si>
  <si>
    <t>重残1重病1在校3</t>
  </si>
  <si>
    <t>吴述银</t>
  </si>
  <si>
    <t>龙先林</t>
  </si>
  <si>
    <t>周年妹</t>
  </si>
  <si>
    <t>三江镇乌坡村</t>
  </si>
  <si>
    <t>王瑞连</t>
  </si>
  <si>
    <t>吴厚浪</t>
  </si>
  <si>
    <t>欧胡梅</t>
  </si>
  <si>
    <t>杨凤莲</t>
  </si>
  <si>
    <t>阳老桥</t>
  </si>
  <si>
    <t>吴厚盛</t>
  </si>
  <si>
    <t>吴文宗</t>
  </si>
  <si>
    <t>吴高源</t>
  </si>
  <si>
    <t>吴育键</t>
  </si>
  <si>
    <t>吴厚礼</t>
  </si>
  <si>
    <t>吴位东</t>
  </si>
  <si>
    <t>程正梅</t>
  </si>
  <si>
    <t>吴文法</t>
  </si>
  <si>
    <t>龙令鸾</t>
  </si>
  <si>
    <t>吴高沛</t>
  </si>
  <si>
    <t>杨菊梅</t>
  </si>
  <si>
    <t>吴庆湧</t>
  </si>
  <si>
    <t>吴位超</t>
  </si>
  <si>
    <t>龙海兰</t>
  </si>
  <si>
    <t>吴育珍</t>
  </si>
  <si>
    <t>老人2在校2</t>
  </si>
  <si>
    <t>吴育锦</t>
  </si>
  <si>
    <t>龙凤香</t>
  </si>
  <si>
    <t>吴高厚</t>
  </si>
  <si>
    <t>吴位泽</t>
  </si>
  <si>
    <t>吴育培</t>
  </si>
  <si>
    <t>龙春菊</t>
  </si>
  <si>
    <t>吴高鑫</t>
  </si>
  <si>
    <t>吴位涛</t>
  </si>
  <si>
    <t>吴科来</t>
  </si>
  <si>
    <t>周之桃</t>
  </si>
  <si>
    <t>单亲1老人1在校2</t>
  </si>
  <si>
    <t>吴位汉</t>
  </si>
  <si>
    <t>龙正华</t>
  </si>
  <si>
    <t>陆玉英</t>
  </si>
  <si>
    <t>龙立建</t>
  </si>
  <si>
    <t>龙立敏</t>
  </si>
  <si>
    <t>龙立浩</t>
  </si>
  <si>
    <t>王培兰</t>
  </si>
  <si>
    <t>吴才武</t>
  </si>
  <si>
    <t>龙立光</t>
  </si>
  <si>
    <t>吴平花</t>
  </si>
  <si>
    <t>龙正湘</t>
  </si>
  <si>
    <t>三江镇平金村</t>
  </si>
  <si>
    <t>龙家光</t>
  </si>
  <si>
    <t>龙方寿</t>
  </si>
  <si>
    <t>林炳梅</t>
  </si>
  <si>
    <t>龙芳高</t>
  </si>
  <si>
    <t>龙九晟</t>
  </si>
  <si>
    <t>龙方佳</t>
  </si>
  <si>
    <t>龙金灿</t>
  </si>
  <si>
    <t>龙正仁</t>
  </si>
  <si>
    <t>龙方烈</t>
  </si>
  <si>
    <t>重残2重病1老人1在校1</t>
  </si>
  <si>
    <t>龙方元</t>
  </si>
  <si>
    <t>重残1独生子女户1</t>
  </si>
  <si>
    <t>龙方太</t>
  </si>
  <si>
    <t>龙方孝</t>
  </si>
  <si>
    <t>龙方启</t>
  </si>
  <si>
    <t>龙玖乾</t>
  </si>
  <si>
    <t>王兆月</t>
  </si>
  <si>
    <t>龙芳来</t>
  </si>
  <si>
    <t>龙金忠</t>
  </si>
  <si>
    <t>吴才旺</t>
  </si>
  <si>
    <t>蔡之锦</t>
  </si>
  <si>
    <t>李绍洲</t>
  </si>
  <si>
    <t>重残1在校2</t>
  </si>
  <si>
    <t>吴才善</t>
  </si>
  <si>
    <t>杨克柳</t>
  </si>
  <si>
    <t>重残1轻残1老人1在校1</t>
  </si>
  <si>
    <t>王卜武</t>
  </si>
  <si>
    <t>重残1老人2学生2</t>
  </si>
  <si>
    <t>吴展涛</t>
  </si>
  <si>
    <t>吴展锋</t>
  </si>
  <si>
    <t>龙友莲</t>
  </si>
  <si>
    <t>吴展议</t>
  </si>
  <si>
    <t>蔡文权</t>
  </si>
  <si>
    <t>重残1重病1</t>
  </si>
  <si>
    <t>吴才光</t>
  </si>
  <si>
    <t>龙菊叶</t>
  </si>
  <si>
    <t>杨孝银</t>
  </si>
  <si>
    <t>杨胜兵</t>
  </si>
  <si>
    <t>龙家才</t>
  </si>
  <si>
    <t>轻残1在校2</t>
  </si>
  <si>
    <t>杨再根</t>
  </si>
  <si>
    <t>龙运来</t>
  </si>
  <si>
    <t>杨秀德</t>
  </si>
  <si>
    <t>杨金代</t>
  </si>
  <si>
    <t>吴生妹</t>
  </si>
  <si>
    <t>杨勇昌</t>
  </si>
  <si>
    <t>吴木菊</t>
  </si>
  <si>
    <t>龙运池</t>
  </si>
  <si>
    <t>张兴桃</t>
  </si>
  <si>
    <t>龙本锡</t>
  </si>
  <si>
    <t>吴秀兰</t>
  </si>
  <si>
    <t>杨秀汉</t>
  </si>
  <si>
    <t>龙政鸾</t>
  </si>
  <si>
    <t>龙本机</t>
  </si>
  <si>
    <t>龙正贤</t>
  </si>
  <si>
    <t>杨先栋</t>
  </si>
  <si>
    <t>重残1轻残1在校1</t>
  </si>
  <si>
    <t>龙正桂</t>
  </si>
  <si>
    <t>杨先长</t>
  </si>
  <si>
    <t>杨秀银</t>
  </si>
  <si>
    <t>杨胜奇</t>
  </si>
  <si>
    <t>赵永松</t>
  </si>
  <si>
    <t>三江镇排洞村</t>
  </si>
  <si>
    <t>陈光登</t>
  </si>
  <si>
    <t>吴育忠</t>
  </si>
  <si>
    <t>杨通财</t>
  </si>
  <si>
    <t>重病1老人1在校2</t>
  </si>
  <si>
    <t>杨熙全</t>
  </si>
  <si>
    <t>龙生云</t>
  </si>
  <si>
    <t>杨华兰</t>
  </si>
  <si>
    <t>吴述凤</t>
  </si>
  <si>
    <t>吴才华</t>
  </si>
  <si>
    <t>重病1老人1  2在校</t>
  </si>
  <si>
    <t>杨熙锦</t>
  </si>
  <si>
    <t>王远桃</t>
  </si>
  <si>
    <t>三江镇龙啦村</t>
  </si>
  <si>
    <t>重残1在校1</t>
  </si>
  <si>
    <t>刘开益</t>
  </si>
  <si>
    <t>龙运凡</t>
  </si>
  <si>
    <t>吴述礼</t>
  </si>
  <si>
    <t>陶光愉</t>
  </si>
  <si>
    <t>刘光渊</t>
  </si>
  <si>
    <t>龙立树</t>
  </si>
  <si>
    <t>龙启钊</t>
  </si>
  <si>
    <t>吴位锡</t>
  </si>
  <si>
    <t>轻残1老人1</t>
  </si>
  <si>
    <t>王志杰</t>
  </si>
  <si>
    <t>吴国权</t>
  </si>
  <si>
    <t>吴常华</t>
  </si>
  <si>
    <t>王宗灯</t>
  </si>
  <si>
    <t>吴国石</t>
  </si>
  <si>
    <t>龙昭武</t>
  </si>
  <si>
    <t>刘光先</t>
  </si>
  <si>
    <t>重残1轻残1</t>
  </si>
  <si>
    <t>廖求相</t>
  </si>
  <si>
    <t>老人2留守3</t>
  </si>
  <si>
    <t>彭先久</t>
  </si>
  <si>
    <t>王裕成</t>
  </si>
  <si>
    <t>龙枚兰</t>
  </si>
  <si>
    <t>龙明求</t>
  </si>
  <si>
    <t>吴位江</t>
  </si>
  <si>
    <t>彭仁锦</t>
  </si>
  <si>
    <t>留守4</t>
  </si>
  <si>
    <t>肖宗荣</t>
  </si>
  <si>
    <t>龙立灿</t>
  </si>
  <si>
    <t>柴喜平</t>
  </si>
  <si>
    <t>单亲1在校2</t>
  </si>
  <si>
    <t>肖宗法</t>
  </si>
  <si>
    <t>龙本坤</t>
  </si>
  <si>
    <t>林顺松</t>
  </si>
  <si>
    <t>陶光凤</t>
  </si>
  <si>
    <t>龙宜武</t>
  </si>
  <si>
    <t>三江镇皇封村</t>
  </si>
  <si>
    <t>龙宜锋</t>
  </si>
  <si>
    <t>龙宜福</t>
  </si>
  <si>
    <t>王代林</t>
  </si>
  <si>
    <t>王远祝</t>
  </si>
  <si>
    <t>王朝镇</t>
  </si>
  <si>
    <t>王菊枝</t>
  </si>
  <si>
    <t>向全福</t>
  </si>
  <si>
    <t>龙承英</t>
  </si>
  <si>
    <t>吴生花</t>
  </si>
  <si>
    <t>吴安林</t>
  </si>
  <si>
    <t>王远雄</t>
  </si>
  <si>
    <t>王远球</t>
  </si>
  <si>
    <t>王远先</t>
  </si>
  <si>
    <t>王才元</t>
  </si>
  <si>
    <t>蒋元根</t>
  </si>
  <si>
    <t>龙向洪</t>
  </si>
  <si>
    <t>龙向豪</t>
  </si>
  <si>
    <t>龙先炉</t>
  </si>
  <si>
    <t>王柳桃</t>
  </si>
  <si>
    <t>龙向辉</t>
  </si>
  <si>
    <t>王经东</t>
  </si>
  <si>
    <t>王远坤</t>
  </si>
  <si>
    <t>王远雷</t>
  </si>
  <si>
    <t>王倩</t>
  </si>
  <si>
    <t>王才林</t>
  </si>
  <si>
    <t>王远粘</t>
  </si>
  <si>
    <t>龙先权</t>
  </si>
  <si>
    <t>龙桂姣</t>
  </si>
  <si>
    <t>三江镇小江村</t>
  </si>
  <si>
    <t>梁金莲</t>
  </si>
  <si>
    <t>龙向炎</t>
  </si>
  <si>
    <t>重残2重病1</t>
  </si>
  <si>
    <t>陆景模</t>
  </si>
  <si>
    <t>王远妹</t>
  </si>
  <si>
    <t>吴本金</t>
  </si>
  <si>
    <t>龙庆荣</t>
  </si>
  <si>
    <t>龙开柱</t>
  </si>
  <si>
    <t>龙之伯</t>
  </si>
  <si>
    <t>龙久伟</t>
  </si>
  <si>
    <t>龙向海</t>
  </si>
  <si>
    <t>龙宜灯</t>
  </si>
  <si>
    <t>龙向坤</t>
  </si>
  <si>
    <t>龙向锦</t>
  </si>
  <si>
    <t>龙连福</t>
  </si>
  <si>
    <t>吴本锡</t>
  </si>
  <si>
    <t>重病1老人2在校1</t>
  </si>
  <si>
    <t>龙向洋</t>
  </si>
  <si>
    <t>王珍秀</t>
  </si>
  <si>
    <t>龙政和</t>
  </si>
  <si>
    <t>李宗德</t>
  </si>
  <si>
    <t>龙向游</t>
  </si>
  <si>
    <t>龙令生</t>
  </si>
  <si>
    <t>姜桂明</t>
  </si>
  <si>
    <t>龙久铨</t>
  </si>
  <si>
    <t>合计</t>
  </si>
  <si>
    <t>备注：填表说明：1、1栏、2栏、5栏、8栏、9栏不用填；2、第3栏、4栏和第7栏必须是同一个人的信息，3栏、4栏、7栏、11栏、12栏也可以是同一人的信息；3、第6栏与18栏的数据一致（18栏=14栏+17栏）；4、第10栏必须填到乡镇村,按发到群里的“乡镇下的行政区划”。5、银行账号要用一折通6、不按此表要求填的发不起钱，要重报。</t>
  </si>
  <si>
    <t>2024年贵州省锦屏县农户信息表(10月城镇低保)</t>
  </si>
  <si>
    <t xml:space="preserve">编制单位:锦屏县
</t>
  </si>
  <si>
    <t>单位：</t>
  </si>
  <si>
    <t>元</t>
  </si>
  <si>
    <t>1栏</t>
  </si>
  <si>
    <t>2栏</t>
  </si>
  <si>
    <t>3栏</t>
  </si>
  <si>
    <t>6栏</t>
  </si>
  <si>
    <t>8栏</t>
  </si>
  <si>
    <t>9栏</t>
  </si>
  <si>
    <t>10栏</t>
  </si>
  <si>
    <t>11栏</t>
  </si>
  <si>
    <t>13栏</t>
  </si>
  <si>
    <t>14栏</t>
  </si>
  <si>
    <t>15栏</t>
  </si>
  <si>
    <t>16栏</t>
  </si>
  <si>
    <t>17栏</t>
  </si>
  <si>
    <t>18栏</t>
  </si>
  <si>
    <t>19栏</t>
  </si>
  <si>
    <t>20栏</t>
  </si>
  <si>
    <t>备注</t>
  </si>
  <si>
    <t>组级区划</t>
  </si>
  <si>
    <t>农户
姓名</t>
  </si>
  <si>
    <t>补贴金额</t>
  </si>
  <si>
    <t>银行名称</t>
  </si>
  <si>
    <t>农户代码</t>
  </si>
  <si>
    <t>户主
姓名</t>
  </si>
  <si>
    <t>月保障人数</t>
  </si>
  <si>
    <t>月基本保障金额（元）</t>
  </si>
  <si>
    <t>月增发人数</t>
  </si>
  <si>
    <t>月发放低保金总额（元）</t>
  </si>
  <si>
    <t>保障类别（长期、重点、一般）</t>
  </si>
  <si>
    <t>是否建档立卡贫困户（已脱贫、未脱贫）</t>
  </si>
  <si>
    <t>如：注明续保户、新增户（4月和5月低保资金）</t>
  </si>
  <si>
    <t>家庭地址（小村）</t>
  </si>
  <si>
    <t>杨恩辉</t>
  </si>
  <si>
    <t>三江镇大公田社区</t>
  </si>
  <si>
    <t>一般保障户</t>
  </si>
  <si>
    <t>已脱贫</t>
  </si>
  <si>
    <t>续保</t>
  </si>
  <si>
    <t>石鹄</t>
  </si>
  <si>
    <t>重残1重病1在校2</t>
  </si>
  <si>
    <t>杨宝安</t>
  </si>
  <si>
    <t>轻残</t>
  </si>
  <si>
    <t>许家海</t>
  </si>
  <si>
    <t>许家汉</t>
  </si>
  <si>
    <t>蔡细兰</t>
  </si>
  <si>
    <t>监测户</t>
  </si>
  <si>
    <t>龙立柄</t>
  </si>
  <si>
    <t>吴才标</t>
  </si>
  <si>
    <t>周桂英</t>
  </si>
  <si>
    <t>重点保障户</t>
  </si>
  <si>
    <t>龙见元</t>
  </si>
  <si>
    <t>监测户(风险未消除）</t>
  </si>
  <si>
    <t>姜文刚</t>
  </si>
  <si>
    <t>姜启美</t>
  </si>
  <si>
    <t>轻残1老人2</t>
  </si>
  <si>
    <t>龙桂灯</t>
  </si>
  <si>
    <t>杨树兰</t>
  </si>
  <si>
    <t>杨树姣</t>
  </si>
  <si>
    <t>王庚立</t>
  </si>
  <si>
    <t>黄长发</t>
  </si>
  <si>
    <t>龙开远</t>
  </si>
  <si>
    <t>重残1在校1老人1</t>
  </si>
  <si>
    <t>刘荣佑</t>
  </si>
  <si>
    <t>王琼美</t>
  </si>
  <si>
    <t>单亲1在校3</t>
  </si>
  <si>
    <t>谢成明</t>
  </si>
  <si>
    <t>黄再贤</t>
  </si>
  <si>
    <t>姜家海</t>
  </si>
  <si>
    <t>龙本好</t>
  </si>
  <si>
    <t>王梅花</t>
  </si>
  <si>
    <t>王奇堂</t>
  </si>
  <si>
    <t>杨再云</t>
  </si>
  <si>
    <t>王泽香</t>
  </si>
  <si>
    <t>单亲1老人1在校3</t>
  </si>
  <si>
    <t>吴条燕</t>
  </si>
  <si>
    <t>吴道林</t>
  </si>
  <si>
    <t>补星元</t>
  </si>
  <si>
    <t>林顺良</t>
  </si>
  <si>
    <t>罗康银</t>
  </si>
  <si>
    <t>吴高伟</t>
  </si>
  <si>
    <t>吴厚平</t>
  </si>
  <si>
    <t>轻残1在校3</t>
  </si>
  <si>
    <t>黄炳花</t>
  </si>
  <si>
    <t>在校2老人1</t>
  </si>
  <si>
    <t>张继奎</t>
  </si>
  <si>
    <t>在校2老人2</t>
  </si>
  <si>
    <t>龚文超</t>
  </si>
  <si>
    <t>在校3老人2</t>
  </si>
  <si>
    <t>李玉梅</t>
  </si>
  <si>
    <t>刘光培</t>
  </si>
  <si>
    <t>龙本河</t>
  </si>
  <si>
    <t>重残2老人2</t>
  </si>
  <si>
    <t>梁生</t>
  </si>
  <si>
    <t>长期保障户</t>
  </si>
  <si>
    <t>姜真湖</t>
  </si>
  <si>
    <t>姜朝香</t>
  </si>
  <si>
    <t>杨木桃</t>
  </si>
  <si>
    <t>吴初荧</t>
  </si>
  <si>
    <t>龙立华</t>
  </si>
  <si>
    <t>杨通胜</t>
  </si>
  <si>
    <t>杨再美</t>
  </si>
  <si>
    <t>杨盛燕</t>
  </si>
  <si>
    <t>王裕瑶</t>
  </si>
  <si>
    <t>徐世清</t>
  </si>
  <si>
    <t>伍兰东</t>
  </si>
  <si>
    <t>陶光勋</t>
  </si>
  <si>
    <t>杨桥妹</t>
  </si>
  <si>
    <t>许家华</t>
  </si>
  <si>
    <t>曾凡友</t>
  </si>
  <si>
    <t>欧茂娟</t>
  </si>
  <si>
    <t>欧茂宇</t>
  </si>
  <si>
    <t>刘金金</t>
  </si>
  <si>
    <t>范华思</t>
  </si>
  <si>
    <t>范正品</t>
  </si>
  <si>
    <t>吴育裕</t>
  </si>
  <si>
    <t>杨光良</t>
  </si>
  <si>
    <t>杨卫</t>
  </si>
  <si>
    <t>王桃芝</t>
  </si>
  <si>
    <t>李焕鼎</t>
  </si>
  <si>
    <t>杨义华</t>
  </si>
  <si>
    <t>罗国汉</t>
  </si>
  <si>
    <t>罗朝永</t>
  </si>
  <si>
    <t>谭洪帮</t>
  </si>
  <si>
    <t>谭元河</t>
  </si>
  <si>
    <t>龙守斌</t>
  </si>
  <si>
    <t>龙加平</t>
  </si>
  <si>
    <t>张继炳</t>
  </si>
  <si>
    <t>杨系祝</t>
  </si>
  <si>
    <t>尹再英</t>
  </si>
  <si>
    <t>杨正仕</t>
  </si>
  <si>
    <t>杨再忠</t>
  </si>
  <si>
    <t>杨再森</t>
  </si>
  <si>
    <t>在校1老人1</t>
  </si>
  <si>
    <t>吴安育</t>
  </si>
  <si>
    <t>重残1老人1在校1</t>
  </si>
  <si>
    <t>陶定学</t>
  </si>
  <si>
    <t>重残1老人2在校2</t>
  </si>
  <si>
    <t>张秋竹</t>
  </si>
  <si>
    <t>龙通华</t>
  </si>
  <si>
    <t>杨朝辉</t>
  </si>
  <si>
    <t>杨永权</t>
  </si>
  <si>
    <t>欧灿</t>
  </si>
  <si>
    <t>田宇鹏</t>
  </si>
  <si>
    <t>杨兴连</t>
  </si>
  <si>
    <t>龙成</t>
  </si>
  <si>
    <t>刘荣森</t>
  </si>
  <si>
    <t>张伍妹</t>
  </si>
  <si>
    <t>姜富梅</t>
  </si>
  <si>
    <t>杨锦林</t>
  </si>
  <si>
    <t>吴传洲</t>
  </si>
  <si>
    <t>向桂香</t>
  </si>
  <si>
    <t>吴玉敏</t>
  </si>
  <si>
    <t>吴庆达</t>
  </si>
  <si>
    <t>龙顺培</t>
  </si>
  <si>
    <t>龙锦华</t>
  </si>
  <si>
    <t>蒲发生</t>
  </si>
  <si>
    <t>蒲荣炜</t>
  </si>
  <si>
    <t>轻残1老人2在校1</t>
  </si>
  <si>
    <t>杨长月</t>
  </si>
  <si>
    <t>杨妹莲</t>
  </si>
  <si>
    <t>石福仕</t>
  </si>
  <si>
    <t>付完芝</t>
  </si>
  <si>
    <t>龙怀安</t>
  </si>
  <si>
    <t>王泽鑫</t>
  </si>
  <si>
    <t>王名伟</t>
  </si>
  <si>
    <t>单亲1在校1</t>
  </si>
  <si>
    <t>林世忠</t>
  </si>
  <si>
    <t>龙家金</t>
  </si>
  <si>
    <t>王柳翠</t>
  </si>
  <si>
    <t>陈毅</t>
  </si>
  <si>
    <t>长期户</t>
  </si>
  <si>
    <t>吴位喜</t>
  </si>
  <si>
    <t>王耀藩</t>
  </si>
  <si>
    <t>单亲1老人2在校1</t>
  </si>
  <si>
    <t>吴荣珍</t>
  </si>
  <si>
    <t>王声桂</t>
  </si>
  <si>
    <t>王杨芬</t>
  </si>
  <si>
    <t>龙坤能</t>
  </si>
  <si>
    <t>重残1单亲1在校2</t>
  </si>
  <si>
    <t>李春锦</t>
  </si>
  <si>
    <t>龙本湖</t>
  </si>
  <si>
    <t>龙炉英</t>
  </si>
  <si>
    <t>在校4</t>
  </si>
  <si>
    <t>范华清</t>
  </si>
  <si>
    <t>范国建</t>
  </si>
  <si>
    <t>重残1在校3</t>
  </si>
  <si>
    <t>王经瑜</t>
  </si>
  <si>
    <t>孙根波</t>
  </si>
  <si>
    <t>刘根明</t>
  </si>
  <si>
    <t>林永琼</t>
  </si>
  <si>
    <t>孙本兰</t>
  </si>
  <si>
    <t>龙立水</t>
  </si>
  <si>
    <t>轻残1老人1在校1</t>
  </si>
  <si>
    <t>张先求</t>
  </si>
  <si>
    <t>龙秋菊</t>
  </si>
  <si>
    <t>龙青兰</t>
  </si>
  <si>
    <t>彭茂平</t>
  </si>
  <si>
    <t>彭泽相</t>
  </si>
  <si>
    <t>吴厚彬</t>
  </si>
  <si>
    <t>龙凤叶</t>
  </si>
  <si>
    <t>吴作城</t>
  </si>
  <si>
    <t>吴述铭</t>
  </si>
  <si>
    <t>王有锡</t>
  </si>
  <si>
    <t>刘成梅</t>
  </si>
  <si>
    <t>杨承元</t>
  </si>
  <si>
    <t>龙锦煌</t>
  </si>
  <si>
    <t>鲍从园</t>
  </si>
  <si>
    <t>徐树智</t>
  </si>
  <si>
    <t>罗康吉</t>
  </si>
  <si>
    <t>唐政敏</t>
  </si>
  <si>
    <t>重残2老人1</t>
  </si>
  <si>
    <t>吴高金</t>
  </si>
  <si>
    <t>龙庆高</t>
  </si>
  <si>
    <t>龙国林</t>
  </si>
  <si>
    <t>李才生</t>
  </si>
  <si>
    <t>王远标</t>
  </si>
  <si>
    <t>吴发伟</t>
  </si>
  <si>
    <t>龙令树</t>
  </si>
  <si>
    <t>石万福</t>
  </si>
  <si>
    <t>石治森</t>
  </si>
  <si>
    <t>吴召燕</t>
  </si>
  <si>
    <t>杨求桥</t>
  </si>
  <si>
    <t>杨友安</t>
  </si>
  <si>
    <t>杨送姣</t>
  </si>
  <si>
    <t>龙章余</t>
  </si>
  <si>
    <t>周光贵</t>
  </si>
  <si>
    <t>罗章凡</t>
  </si>
  <si>
    <t>刘仙兰</t>
  </si>
  <si>
    <t>欧定钊</t>
  </si>
  <si>
    <t>杨元球</t>
  </si>
  <si>
    <t>姜成刚</t>
  </si>
  <si>
    <t>龙正能</t>
  </si>
  <si>
    <t>龙桃秀</t>
  </si>
  <si>
    <t>刘远江</t>
  </si>
  <si>
    <t>杨远相</t>
  </si>
  <si>
    <t>杨汉</t>
  </si>
  <si>
    <t>龙运端</t>
  </si>
  <si>
    <t>龙本丹</t>
  </si>
  <si>
    <t>龙本海</t>
  </si>
  <si>
    <t>邓祖英</t>
  </si>
  <si>
    <t>杨秀祥</t>
  </si>
  <si>
    <t>孙根利</t>
  </si>
  <si>
    <t>欧引梅</t>
  </si>
  <si>
    <t>龙梅秀</t>
  </si>
  <si>
    <t>范根平</t>
  </si>
  <si>
    <t>刘光海</t>
  </si>
  <si>
    <t>龙守林</t>
  </si>
  <si>
    <t>重残1老人2在校1</t>
  </si>
  <si>
    <t>林昌森</t>
  </si>
  <si>
    <t>陆海梅</t>
  </si>
  <si>
    <t>林树香</t>
  </si>
  <si>
    <t>姜华波</t>
  </si>
  <si>
    <t>欧仁永</t>
  </si>
  <si>
    <t>张先根</t>
  </si>
  <si>
    <t>龙金芝</t>
  </si>
  <si>
    <t>刘光姣</t>
  </si>
  <si>
    <t>吴兰桂</t>
  </si>
  <si>
    <t>杨系松</t>
  </si>
  <si>
    <t>杨培俊</t>
  </si>
  <si>
    <t>杨通礼</t>
  </si>
  <si>
    <t>龙伟立</t>
  </si>
  <si>
    <t>王泽念</t>
  </si>
  <si>
    <t>王先凡</t>
  </si>
  <si>
    <t>龙华联</t>
  </si>
  <si>
    <t>蔡水艳</t>
  </si>
  <si>
    <t>龙海田</t>
  </si>
  <si>
    <t>欧阳凤菊</t>
  </si>
  <si>
    <t>杨正玉</t>
  </si>
  <si>
    <t>刘光兰</t>
  </si>
  <si>
    <t>林泽武</t>
  </si>
  <si>
    <t>罗引和</t>
  </si>
  <si>
    <t>张代连</t>
  </si>
  <si>
    <t>龙运东</t>
  </si>
  <si>
    <t>周之德</t>
  </si>
  <si>
    <t>王柳爱</t>
  </si>
  <si>
    <t>龙必松</t>
  </si>
  <si>
    <t>杨承柳</t>
  </si>
  <si>
    <t>杨光凡</t>
  </si>
  <si>
    <t>罗永湖</t>
  </si>
  <si>
    <t>龙安连</t>
  </si>
  <si>
    <t>罗国林</t>
  </si>
  <si>
    <t>吴德成</t>
  </si>
  <si>
    <t>姜齐有</t>
  </si>
  <si>
    <t>李培姣</t>
  </si>
  <si>
    <t>范东财</t>
  </si>
  <si>
    <t>张继德</t>
  </si>
  <si>
    <t>重残1重病1老人1在校1</t>
  </si>
  <si>
    <t>吴条芝</t>
  </si>
  <si>
    <t>龙啸</t>
  </si>
  <si>
    <t>吴会远</t>
  </si>
  <si>
    <t>龙章发</t>
  </si>
  <si>
    <t>吴传生</t>
  </si>
  <si>
    <t>重残2在校2</t>
  </si>
  <si>
    <t>杨选</t>
  </si>
  <si>
    <t>杨建华</t>
  </si>
  <si>
    <t>张先腾</t>
  </si>
  <si>
    <t>谭芝</t>
  </si>
  <si>
    <t>龙丁妹</t>
  </si>
  <si>
    <t>刘光福</t>
  </si>
  <si>
    <t>杨正江</t>
  </si>
  <si>
    <t>杨通钧</t>
  </si>
  <si>
    <t>周礼银</t>
  </si>
  <si>
    <t>陶光武</t>
  </si>
  <si>
    <t>李茂星</t>
  </si>
  <si>
    <t>龙水梅</t>
  </si>
  <si>
    <t>吴满琴</t>
  </si>
  <si>
    <t>在校5</t>
  </si>
  <si>
    <t>杨代林</t>
  </si>
  <si>
    <t>彭庆泽</t>
  </si>
  <si>
    <t>杨桃红</t>
  </si>
  <si>
    <t>龙水芝</t>
  </si>
  <si>
    <t>吴清兰</t>
  </si>
  <si>
    <t>龙银妹</t>
  </si>
  <si>
    <t>蒋隆兴</t>
  </si>
  <si>
    <t>单亲1老人2在校3</t>
  </si>
  <si>
    <t>杨朝洪</t>
  </si>
  <si>
    <t>龙建满</t>
  </si>
  <si>
    <t>重病1老人2在校2</t>
  </si>
  <si>
    <t>吴玉竹</t>
  </si>
  <si>
    <t>重病1在校3</t>
  </si>
  <si>
    <t>龙家锋</t>
  </si>
  <si>
    <t>杨从华</t>
  </si>
  <si>
    <t>吴桥香</t>
  </si>
  <si>
    <t>刘三妹</t>
  </si>
  <si>
    <t>杨正贤</t>
  </si>
  <si>
    <t>龙立模</t>
  </si>
  <si>
    <t>杨正生</t>
  </si>
  <si>
    <t>杨通泽</t>
  </si>
  <si>
    <t>在校1</t>
  </si>
  <si>
    <t>龙本旺</t>
  </si>
  <si>
    <t>杨熙正</t>
  </si>
  <si>
    <t>王远平</t>
  </si>
  <si>
    <t>张桂江</t>
  </si>
  <si>
    <t>刘思彤</t>
  </si>
  <si>
    <t>谭鸾引</t>
  </si>
  <si>
    <t>龙锋</t>
  </si>
  <si>
    <t>杨帮贵</t>
  </si>
  <si>
    <t>姜锡书</t>
  </si>
  <si>
    <t>宋盛辉</t>
  </si>
  <si>
    <t>吴兴权</t>
  </si>
  <si>
    <t>杨爱秀</t>
  </si>
  <si>
    <t>欧枝渭</t>
  </si>
  <si>
    <t>姜文波</t>
  </si>
  <si>
    <t>杨秀锦</t>
  </si>
  <si>
    <t>杨正祥</t>
  </si>
  <si>
    <t>林孟竹</t>
  </si>
  <si>
    <t>杨安乐</t>
  </si>
  <si>
    <t>石树林</t>
  </si>
  <si>
    <t>姜炳德</t>
  </si>
  <si>
    <t>轻残1老人1在校2</t>
  </si>
  <si>
    <t>龙家盛</t>
  </si>
  <si>
    <t>龙先辉</t>
  </si>
  <si>
    <t>龙梅燕</t>
  </si>
  <si>
    <t>杨昌炎</t>
  </si>
  <si>
    <t>重残1单亲1在校1</t>
  </si>
  <si>
    <t>吴承代</t>
  </si>
  <si>
    <t>姚本和</t>
  </si>
  <si>
    <t>龙定伍</t>
  </si>
  <si>
    <t>王光杰</t>
  </si>
  <si>
    <t>龙本平</t>
  </si>
  <si>
    <t>单亲1在校2老人2</t>
  </si>
  <si>
    <t>姜成富</t>
  </si>
  <si>
    <t>吴传锦</t>
  </si>
  <si>
    <t>姜盛</t>
  </si>
  <si>
    <t>龙本金</t>
  </si>
  <si>
    <t>王享玉</t>
  </si>
  <si>
    <t>阳景香</t>
  </si>
  <si>
    <t>刘荣凡</t>
  </si>
  <si>
    <t>杨宗保</t>
  </si>
  <si>
    <t>重残1老人1在校3</t>
  </si>
  <si>
    <t>2024年5月新增</t>
  </si>
  <si>
    <t>毛天花</t>
  </si>
  <si>
    <t>苏欢馨</t>
  </si>
  <si>
    <t>龙安信</t>
  </si>
  <si>
    <t>杨通永</t>
  </si>
  <si>
    <t>卢光艳</t>
  </si>
  <si>
    <t>范国颖</t>
  </si>
  <si>
    <t>苟小丽</t>
  </si>
  <si>
    <t>张文荣</t>
  </si>
  <si>
    <t>王兰香</t>
  </si>
  <si>
    <t>李求弟</t>
  </si>
  <si>
    <t>姜必坤</t>
  </si>
  <si>
    <t>姜都都</t>
  </si>
  <si>
    <t>杨金香</t>
  </si>
  <si>
    <t>吴正模</t>
  </si>
  <si>
    <t>重残2老人1在校2</t>
  </si>
  <si>
    <t>龙道良</t>
  </si>
  <si>
    <t>重残1重病1老人1</t>
  </si>
  <si>
    <t>龙春秋</t>
  </si>
  <si>
    <t>龙思雨</t>
  </si>
  <si>
    <t>龙建吉</t>
  </si>
  <si>
    <t>杨顺科</t>
  </si>
  <si>
    <t>龙珍桃</t>
  </si>
  <si>
    <t>吴世标</t>
  </si>
  <si>
    <t>龙吉松</t>
  </si>
  <si>
    <t>吴运涛</t>
  </si>
  <si>
    <t>老人2重病1</t>
  </si>
  <si>
    <t>2024年8月新增</t>
  </si>
  <si>
    <t>林世海</t>
  </si>
  <si>
    <t>周礼辉</t>
  </si>
  <si>
    <t>孙桂明</t>
  </si>
  <si>
    <t>姜炳兰</t>
  </si>
  <si>
    <t>2024年10月新增</t>
  </si>
  <si>
    <t>蒋光林</t>
  </si>
  <si>
    <t>姜梅花</t>
  </si>
  <si>
    <t>欧一琼</t>
  </si>
  <si>
    <t>龙树兰</t>
  </si>
  <si>
    <t>吴高远</t>
  </si>
  <si>
    <t>陈书军</t>
  </si>
  <si>
    <t>三江镇步行街社区</t>
  </si>
  <si>
    <t>陈显灿</t>
  </si>
  <si>
    <t>否</t>
  </si>
  <si>
    <t>周永刚</t>
  </si>
  <si>
    <t>王名锦</t>
  </si>
  <si>
    <t>重残2在校1</t>
  </si>
  <si>
    <t>龙本芝</t>
  </si>
  <si>
    <t>李能廉</t>
  </si>
  <si>
    <t>杨华</t>
  </si>
  <si>
    <t>龙江玲</t>
  </si>
  <si>
    <t>罗戚平</t>
  </si>
  <si>
    <t>张重屏</t>
  </si>
  <si>
    <t>吴育茂</t>
  </si>
  <si>
    <t>龙立秀</t>
  </si>
  <si>
    <t>肖和香</t>
  </si>
  <si>
    <t>周章英</t>
  </si>
  <si>
    <t>龙莲姣</t>
  </si>
  <si>
    <t>王根凤</t>
  </si>
  <si>
    <t>龙登帮</t>
  </si>
  <si>
    <t>杨再锦</t>
  </si>
  <si>
    <t>何昌云</t>
  </si>
  <si>
    <t>段宜高</t>
  </si>
  <si>
    <t>王名云</t>
  </si>
  <si>
    <t>刘荣屏</t>
  </si>
  <si>
    <t>佘黔南</t>
  </si>
  <si>
    <t>姜绪锦</t>
  </si>
  <si>
    <t>王万林</t>
  </si>
  <si>
    <t>周永锋</t>
  </si>
  <si>
    <t>张登成</t>
  </si>
  <si>
    <t>唐雄英</t>
  </si>
  <si>
    <t>张承兰</t>
  </si>
  <si>
    <t>梁细英</t>
  </si>
  <si>
    <t>郭开鑫</t>
  </si>
  <si>
    <t>王万珍</t>
  </si>
  <si>
    <t>杨林慧</t>
  </si>
  <si>
    <t>唐雄富</t>
  </si>
  <si>
    <t>许菊梅</t>
  </si>
  <si>
    <t>林语萱</t>
  </si>
  <si>
    <t>龙本树</t>
  </si>
  <si>
    <t>龙和平</t>
  </si>
  <si>
    <t>杨林滢</t>
  </si>
  <si>
    <t>刘开朗</t>
  </si>
  <si>
    <t>唐思屏</t>
  </si>
  <si>
    <t>曹明明</t>
  </si>
  <si>
    <t>刘松芝</t>
  </si>
  <si>
    <t>谢达瑞</t>
  </si>
  <si>
    <t>肖宪文</t>
  </si>
  <si>
    <t>王声菊</t>
  </si>
  <si>
    <t>贺淅钧</t>
  </si>
  <si>
    <t>段恨邪</t>
  </si>
  <si>
    <t>段佳灵</t>
  </si>
  <si>
    <t>吴世英</t>
  </si>
  <si>
    <t>王声遐</t>
  </si>
  <si>
    <t>张婷婷</t>
  </si>
  <si>
    <t>张成</t>
  </si>
  <si>
    <t>陆世棹</t>
  </si>
  <si>
    <t>龙启忠</t>
  </si>
  <si>
    <t>姚锦丽</t>
  </si>
  <si>
    <t>潘德志</t>
  </si>
  <si>
    <t>吴艳</t>
  </si>
  <si>
    <t>刘湘洲</t>
  </si>
  <si>
    <t>龙正槐</t>
  </si>
  <si>
    <t>龙家枫</t>
  </si>
  <si>
    <t>龙世洲</t>
  </si>
  <si>
    <t>姜开国</t>
  </si>
  <si>
    <t>袁国友</t>
  </si>
  <si>
    <t>杨胜和</t>
  </si>
  <si>
    <t>信用社</t>
  </si>
  <si>
    <t>龙向桃</t>
  </si>
  <si>
    <t>农业银行</t>
  </si>
  <si>
    <t>陈桂凤</t>
  </si>
  <si>
    <t>龙生英</t>
  </si>
  <si>
    <t>张培桃</t>
  </si>
  <si>
    <t>林东华</t>
  </si>
  <si>
    <t>向臻一</t>
  </si>
  <si>
    <t>欧阳克芳</t>
  </si>
  <si>
    <t>侯乔亮</t>
  </si>
  <si>
    <t>张晓莲</t>
  </si>
  <si>
    <t>三江镇赤溪坪村</t>
  </si>
  <si>
    <t>龙久洲</t>
  </si>
  <si>
    <t>重点户</t>
  </si>
  <si>
    <t>粟多林</t>
  </si>
  <si>
    <t>重残3</t>
  </si>
  <si>
    <t>杨再祥</t>
  </si>
  <si>
    <t>一般户</t>
  </si>
  <si>
    <t>龙运星</t>
  </si>
  <si>
    <t>龙立松</t>
  </si>
  <si>
    <t>王名发</t>
  </si>
  <si>
    <t>欧阳仙芝</t>
  </si>
  <si>
    <t>刘先兆</t>
  </si>
  <si>
    <t>龙雪英</t>
  </si>
  <si>
    <t>于宇德</t>
  </si>
  <si>
    <t>唐小勇</t>
  </si>
  <si>
    <t>林海香</t>
  </si>
  <si>
    <t>龙安演</t>
  </si>
  <si>
    <t>乐祖明</t>
  </si>
  <si>
    <t>乐德燊</t>
  </si>
  <si>
    <t>王金余</t>
  </si>
  <si>
    <t>周金红</t>
  </si>
  <si>
    <t>陈礼乾</t>
  </si>
  <si>
    <t>王振家</t>
  </si>
  <si>
    <t>曾运花</t>
  </si>
  <si>
    <t>姜宗梅</t>
  </si>
  <si>
    <t>欧丹</t>
  </si>
  <si>
    <t>杨政东</t>
  </si>
  <si>
    <t>欧家柳</t>
  </si>
  <si>
    <t>三江镇赤溪坪社区</t>
  </si>
  <si>
    <t>龙启燕</t>
  </si>
  <si>
    <t>蒋家国</t>
  </si>
  <si>
    <t>欧家春</t>
  </si>
  <si>
    <t>阮右香</t>
  </si>
  <si>
    <t>王家琴</t>
  </si>
  <si>
    <t>张先琼</t>
  </si>
  <si>
    <t>张晓星</t>
  </si>
  <si>
    <t>张建平</t>
  </si>
  <si>
    <t>龙远福</t>
  </si>
  <si>
    <t>江文卓</t>
  </si>
  <si>
    <t>程川</t>
  </si>
  <si>
    <t>刘建平</t>
  </si>
  <si>
    <t>刘荣兰</t>
  </si>
  <si>
    <t>施云龙</t>
  </si>
  <si>
    <t>欧晓</t>
  </si>
  <si>
    <t>郑锡慧</t>
  </si>
  <si>
    <t>刘秀英</t>
  </si>
  <si>
    <t>龙双梅</t>
  </si>
  <si>
    <t>龙坤仙</t>
  </si>
  <si>
    <t>侯定秀</t>
  </si>
  <si>
    <t>三江镇飞山社区</t>
  </si>
  <si>
    <t>涂海云</t>
  </si>
  <si>
    <t>龙瑞众</t>
  </si>
  <si>
    <t>姜正星</t>
  </si>
  <si>
    <t>王名娜</t>
  </si>
  <si>
    <t>王先芳</t>
  </si>
  <si>
    <t>张垂林</t>
  </si>
  <si>
    <t>杨正都</t>
  </si>
  <si>
    <t>王细兰</t>
  </si>
  <si>
    <t>李宜忠</t>
  </si>
  <si>
    <t>陆小明</t>
  </si>
  <si>
    <t>付红香</t>
  </si>
  <si>
    <t>王宇亚</t>
  </si>
  <si>
    <t>欧仁莲</t>
  </si>
  <si>
    <t>赵学德</t>
  </si>
  <si>
    <t>欧祥苹</t>
  </si>
  <si>
    <t>梁玉婷</t>
  </si>
  <si>
    <t>梁开权</t>
  </si>
  <si>
    <t>刘青连</t>
  </si>
  <si>
    <t>申力</t>
  </si>
  <si>
    <t>雷开菊</t>
  </si>
  <si>
    <t>伍宏春</t>
  </si>
  <si>
    <t>龙仙凡</t>
  </si>
  <si>
    <t>孙本玉</t>
  </si>
  <si>
    <t>王兴元</t>
  </si>
  <si>
    <t>杨息珍</t>
  </si>
  <si>
    <t>杨明芝</t>
  </si>
  <si>
    <t>杨细梅</t>
  </si>
  <si>
    <t>王家勇</t>
  </si>
  <si>
    <t>李仁德</t>
  </si>
  <si>
    <t>杨五妹</t>
  </si>
  <si>
    <t>杨细坤</t>
  </si>
  <si>
    <t>肖以琼</t>
  </si>
  <si>
    <t>粟周保</t>
  </si>
  <si>
    <t>肖善雨</t>
  </si>
  <si>
    <t>陈阳顺</t>
  </si>
  <si>
    <t>朱老梅</t>
  </si>
  <si>
    <t>陈阳富</t>
  </si>
  <si>
    <t>文妤初</t>
  </si>
  <si>
    <t>文进</t>
  </si>
  <si>
    <t>王万春</t>
  </si>
  <si>
    <t>马贵海</t>
  </si>
  <si>
    <t>汤梅芝</t>
  </si>
  <si>
    <t>王万彪</t>
  </si>
  <si>
    <t>杨宏武</t>
  </si>
  <si>
    <t>陈端杰</t>
  </si>
  <si>
    <t>刘锦华</t>
  </si>
  <si>
    <t>曾炜</t>
  </si>
  <si>
    <t>王金莲</t>
  </si>
  <si>
    <t>龙思怡</t>
  </si>
  <si>
    <t>肖小兰</t>
  </si>
  <si>
    <t>朱兰秀</t>
  </si>
  <si>
    <t>潘用谊</t>
  </si>
  <si>
    <t>石高林</t>
  </si>
  <si>
    <t>朱海秀</t>
  </si>
  <si>
    <t>王周祥</t>
  </si>
  <si>
    <t>杨玉林</t>
  </si>
  <si>
    <t>龚鹏飞</t>
  </si>
  <si>
    <t>龙木桃</t>
  </si>
  <si>
    <t>刘梅芝</t>
  </si>
  <si>
    <t>杨宇桐</t>
  </si>
  <si>
    <t>龙立艳</t>
  </si>
  <si>
    <t>佘佐美</t>
  </si>
  <si>
    <t>龚正敏</t>
  </si>
  <si>
    <t>全德梅</t>
  </si>
  <si>
    <t>张宇峰</t>
  </si>
  <si>
    <t>吴传云</t>
  </si>
  <si>
    <t>陈阳贵</t>
  </si>
  <si>
    <t>刘昌美</t>
  </si>
  <si>
    <t>吴凤花</t>
  </si>
  <si>
    <t>段辉林</t>
  </si>
  <si>
    <t>杨菊花</t>
  </si>
  <si>
    <t>彭恩菊</t>
  </si>
  <si>
    <t>彭再贵</t>
  </si>
  <si>
    <t>杨志源</t>
  </si>
  <si>
    <t>欧阳玉团</t>
  </si>
  <si>
    <t>姜桂珍</t>
  </si>
  <si>
    <t>王秋平</t>
  </si>
  <si>
    <t>龙启英</t>
  </si>
  <si>
    <t>段辉正</t>
  </si>
  <si>
    <t>欧仁平</t>
  </si>
  <si>
    <t>王泽燕</t>
  </si>
  <si>
    <t>佘晚香</t>
  </si>
  <si>
    <t>龙冬梅</t>
  </si>
  <si>
    <t>钱书华</t>
  </si>
  <si>
    <t>杨顺伊</t>
  </si>
  <si>
    <t>粟周胜</t>
  </si>
  <si>
    <t>王水秋</t>
  </si>
  <si>
    <t>杨曜铭</t>
  </si>
  <si>
    <t>唐元强</t>
  </si>
  <si>
    <t>潘贤宇</t>
  </si>
  <si>
    <t>欧仁灿</t>
  </si>
  <si>
    <t>王泽华</t>
  </si>
  <si>
    <t>刘绍府</t>
  </si>
  <si>
    <t>姜萍</t>
  </si>
  <si>
    <t>王声会</t>
  </si>
  <si>
    <t>徐应国</t>
  </si>
  <si>
    <t>胡友玉</t>
  </si>
  <si>
    <t>杨碧霞</t>
  </si>
  <si>
    <t>杨武梅</t>
  </si>
  <si>
    <t>龙见晔</t>
  </si>
  <si>
    <t>龙盛韬</t>
  </si>
  <si>
    <t>刘洪基</t>
  </si>
  <si>
    <t>龙香兰</t>
  </si>
  <si>
    <t>王声鸾</t>
  </si>
  <si>
    <t>杨晓燕</t>
  </si>
  <si>
    <t>申细秀</t>
  </si>
  <si>
    <t>陈雯娟</t>
  </si>
  <si>
    <t>龙淦</t>
  </si>
  <si>
    <t>吴梅</t>
  </si>
  <si>
    <t>王名舟</t>
  </si>
  <si>
    <t>杨语娴</t>
  </si>
  <si>
    <t>吴勇</t>
  </si>
  <si>
    <t>杨晓波</t>
  </si>
  <si>
    <t>粟多平</t>
  </si>
  <si>
    <t>吴隆涛</t>
  </si>
  <si>
    <t>吴桠柠</t>
  </si>
  <si>
    <t>杨海</t>
  </si>
  <si>
    <t>龙本菊</t>
  </si>
  <si>
    <t>马建婴</t>
  </si>
  <si>
    <t>汤兰平</t>
  </si>
  <si>
    <t>王小春</t>
  </si>
  <si>
    <t>龙倩</t>
  </si>
  <si>
    <t>龙均</t>
  </si>
  <si>
    <t>姚本沥</t>
  </si>
  <si>
    <t>梁润芝</t>
  </si>
  <si>
    <t>汤学平</t>
  </si>
  <si>
    <t>刘绍阳</t>
  </si>
  <si>
    <t>李启冬</t>
  </si>
  <si>
    <t>刘冰</t>
  </si>
  <si>
    <t>杨珍</t>
  </si>
  <si>
    <t>刘俊秋</t>
  </si>
  <si>
    <t>杨桂英</t>
  </si>
  <si>
    <t>曾加新</t>
  </si>
  <si>
    <t>杨银芝</t>
  </si>
  <si>
    <t>罗珍珍</t>
  </si>
  <si>
    <t>姚春花</t>
  </si>
  <si>
    <t>潘红燕</t>
  </si>
  <si>
    <t>张慧</t>
  </si>
  <si>
    <t>张凯</t>
  </si>
  <si>
    <t>龚江华</t>
  </si>
  <si>
    <t>龚楚惠</t>
  </si>
  <si>
    <t>龙荷玲</t>
  </si>
  <si>
    <t>伍小洁</t>
  </si>
  <si>
    <t>2024年5月新增，7月户内增1人</t>
  </si>
  <si>
    <t>王声俊</t>
  </si>
  <si>
    <t>吴述梅</t>
  </si>
  <si>
    <t>袁小英</t>
  </si>
  <si>
    <t>雷启林</t>
  </si>
  <si>
    <t>杨建军</t>
  </si>
  <si>
    <t>杨兰花</t>
  </si>
  <si>
    <t>三江镇风雨桥社区</t>
  </si>
  <si>
    <t>杨思跃</t>
  </si>
  <si>
    <t>王贵生</t>
  </si>
  <si>
    <t>谭诗贵</t>
  </si>
  <si>
    <t>梁九斤</t>
  </si>
  <si>
    <t>王万恒</t>
  </si>
  <si>
    <t>忠仁义</t>
  </si>
  <si>
    <t>彭锦珍</t>
  </si>
  <si>
    <t>杨正屏</t>
  </si>
  <si>
    <t>游春平</t>
  </si>
  <si>
    <t>轻残2</t>
  </si>
  <si>
    <t>潘晓玲</t>
  </si>
  <si>
    <t>龙艺文</t>
  </si>
  <si>
    <t>吴丁丁</t>
  </si>
  <si>
    <t>谢锦武</t>
  </si>
  <si>
    <t>龙咸柳</t>
  </si>
  <si>
    <t>邓子荣</t>
  </si>
  <si>
    <t>邓家嘉</t>
  </si>
  <si>
    <t>周世强</t>
  </si>
  <si>
    <t>吴春花</t>
  </si>
  <si>
    <t>龙守君</t>
  </si>
  <si>
    <t>邓培秀</t>
  </si>
  <si>
    <t>杨金秀</t>
  </si>
  <si>
    <t>冯燕</t>
  </si>
  <si>
    <t>龙运清</t>
  </si>
  <si>
    <t>刘奎星</t>
  </si>
  <si>
    <t>粟颖</t>
  </si>
  <si>
    <t>林泽英</t>
  </si>
  <si>
    <t>刘万琳</t>
  </si>
  <si>
    <t>李亦农</t>
  </si>
  <si>
    <t>陆饰安</t>
  </si>
  <si>
    <t>邓培华</t>
  </si>
  <si>
    <t>王琼</t>
  </si>
  <si>
    <t>申洁圃</t>
  </si>
  <si>
    <t>邰昌贵</t>
  </si>
  <si>
    <t>杨再红</t>
  </si>
  <si>
    <t>杨桂珍</t>
  </si>
  <si>
    <t>吴梦灵</t>
  </si>
  <si>
    <t>钟晓英</t>
  </si>
  <si>
    <t>万发祺</t>
  </si>
  <si>
    <t>祝淑芬</t>
  </si>
  <si>
    <t>龙智</t>
  </si>
  <si>
    <t>杨再华</t>
  </si>
  <si>
    <t>杨正海</t>
  </si>
  <si>
    <t>杨国文</t>
  </si>
  <si>
    <t>粟永菊</t>
  </si>
  <si>
    <t>杨正友</t>
  </si>
  <si>
    <t>龙正兰</t>
  </si>
  <si>
    <t>龙强</t>
  </si>
  <si>
    <t>马吉海</t>
  </si>
  <si>
    <t>吴声萍</t>
  </si>
  <si>
    <t>杨林香</t>
  </si>
  <si>
    <t>龙俊俊</t>
  </si>
  <si>
    <t>张新梅</t>
  </si>
  <si>
    <t>邓宇</t>
  </si>
  <si>
    <t>龙明红</t>
  </si>
  <si>
    <t>杨系彬</t>
  </si>
  <si>
    <t>杨昌锋</t>
  </si>
  <si>
    <t>罗希凤</t>
  </si>
  <si>
    <t>付贞四</t>
  </si>
  <si>
    <t>付艺伟</t>
  </si>
  <si>
    <t>廖宗汝</t>
  </si>
  <si>
    <t>邰板当</t>
  </si>
  <si>
    <t>谢宏英</t>
  </si>
  <si>
    <t>袁文屏</t>
  </si>
  <si>
    <t>吴苏亚</t>
  </si>
  <si>
    <t>宋国屏</t>
  </si>
  <si>
    <t>贵阳银行</t>
  </si>
  <si>
    <t>龙臻</t>
  </si>
  <si>
    <t>贵州农信</t>
  </si>
  <si>
    <t>李培刚</t>
  </si>
  <si>
    <t>龙巧秀</t>
  </si>
  <si>
    <t>段宜涛</t>
  </si>
  <si>
    <t>段友煊</t>
  </si>
  <si>
    <t>杨秀江</t>
  </si>
  <si>
    <t>朱晓桦</t>
  </si>
  <si>
    <t>李茂钊</t>
  </si>
  <si>
    <t>李茂燚</t>
  </si>
  <si>
    <t>龙芳</t>
  </si>
  <si>
    <t>三江镇聚龙社区</t>
  </si>
  <si>
    <t>王铭</t>
  </si>
  <si>
    <t>龙家成</t>
  </si>
  <si>
    <t>张先正</t>
  </si>
  <si>
    <t>龙章朝</t>
  </si>
  <si>
    <t>杨德发</t>
  </si>
  <si>
    <t>石远铭</t>
  </si>
  <si>
    <t>吴燚</t>
  </si>
  <si>
    <t>杨培厚</t>
  </si>
  <si>
    <t>吴引香</t>
  </si>
  <si>
    <t>范烈鑫</t>
  </si>
  <si>
    <t>吴育栋</t>
  </si>
  <si>
    <t>龙水香</t>
  </si>
  <si>
    <t>龙昭鑫</t>
  </si>
  <si>
    <t>龙安禹</t>
  </si>
  <si>
    <t>龙红梅</t>
  </si>
  <si>
    <t>林泽畅</t>
  </si>
  <si>
    <t>罗国含</t>
  </si>
  <si>
    <t>张仙花</t>
  </si>
  <si>
    <t>杨序银</t>
  </si>
  <si>
    <t>杨宗元</t>
  </si>
  <si>
    <t>重残1老人2在校3</t>
  </si>
  <si>
    <t>吴安树</t>
  </si>
  <si>
    <t>姜合香</t>
  </si>
  <si>
    <t>姚坤玉</t>
  </si>
  <si>
    <t>吴翠英</t>
  </si>
  <si>
    <t>杨宗兰</t>
  </si>
  <si>
    <t>吴传香</t>
  </si>
  <si>
    <t>欧彬彬</t>
  </si>
  <si>
    <t>欧汉炜</t>
  </si>
  <si>
    <t>吴世然</t>
  </si>
  <si>
    <t>吴世才</t>
  </si>
  <si>
    <t>刘忠勇</t>
  </si>
  <si>
    <t>龙开梅</t>
  </si>
  <si>
    <t>杨再先</t>
  </si>
  <si>
    <t>范修晃</t>
  </si>
  <si>
    <t>孙水英</t>
  </si>
  <si>
    <t>吴泽灯</t>
  </si>
  <si>
    <t>陈传清</t>
  </si>
  <si>
    <t>徐昌贵</t>
  </si>
  <si>
    <t>龙仙姣</t>
  </si>
  <si>
    <t>杨再朝</t>
  </si>
  <si>
    <t>龙立清</t>
  </si>
  <si>
    <t>林泽涛</t>
  </si>
  <si>
    <t>李茂荣</t>
  </si>
  <si>
    <t>范巧梅</t>
  </si>
  <si>
    <t>潘文昭</t>
  </si>
  <si>
    <t>杨义钊</t>
  </si>
  <si>
    <t>龙安兰</t>
  </si>
  <si>
    <t>吴海</t>
  </si>
  <si>
    <t>林世姣</t>
  </si>
  <si>
    <t>龙兰英</t>
  </si>
  <si>
    <t>杨丙凡</t>
  </si>
  <si>
    <t>滚代妹</t>
  </si>
  <si>
    <t>吴锡英</t>
  </si>
  <si>
    <t>刘光健</t>
  </si>
  <si>
    <t>王柱宏</t>
  </si>
  <si>
    <t>龙全新</t>
  </si>
  <si>
    <t>杨代松</t>
  </si>
  <si>
    <t>杨绍青</t>
  </si>
  <si>
    <t>吴国娟</t>
  </si>
  <si>
    <t>杨秀英</t>
  </si>
  <si>
    <t>龙凤连</t>
  </si>
  <si>
    <t>刘光武</t>
  </si>
  <si>
    <t>龙正康</t>
  </si>
  <si>
    <t>轻残1老人1学生1</t>
  </si>
  <si>
    <t>龙家军</t>
  </si>
  <si>
    <t>龙登禄</t>
  </si>
  <si>
    <t>龙见金</t>
  </si>
  <si>
    <t>周仕金</t>
  </si>
  <si>
    <t>吴育鸿</t>
  </si>
  <si>
    <t>杨秀成</t>
  </si>
  <si>
    <t>朱法珍</t>
  </si>
  <si>
    <t>阳生芝</t>
  </si>
  <si>
    <t>杨昌海</t>
  </si>
  <si>
    <t>吴锦妹</t>
  </si>
  <si>
    <t>龙昭明</t>
  </si>
  <si>
    <t>王昭兰</t>
  </si>
  <si>
    <t>吴庆银</t>
  </si>
  <si>
    <t>龙根兰</t>
  </si>
  <si>
    <t>李桂银</t>
  </si>
  <si>
    <t>王兆香</t>
  </si>
  <si>
    <t>龙芳志</t>
  </si>
  <si>
    <t>杨满全</t>
  </si>
  <si>
    <t>吴桃子</t>
  </si>
  <si>
    <t>刘光林</t>
  </si>
  <si>
    <t>刘成</t>
  </si>
  <si>
    <t>姜兰澄</t>
  </si>
  <si>
    <t>杨启金</t>
  </si>
  <si>
    <t>杨武军</t>
  </si>
  <si>
    <t>杨云相</t>
  </si>
  <si>
    <t>龙安福</t>
  </si>
  <si>
    <t>吴高铂</t>
  </si>
  <si>
    <t>吴滔</t>
  </si>
  <si>
    <t>龙建刚</t>
  </si>
  <si>
    <t>龙景森</t>
  </si>
  <si>
    <t>龙守全</t>
  </si>
  <si>
    <t>杨通明</t>
  </si>
  <si>
    <t>杨猛</t>
  </si>
  <si>
    <t>欧邦裕</t>
  </si>
  <si>
    <t>欧一锦</t>
  </si>
  <si>
    <t>吴金兰</t>
  </si>
  <si>
    <t>吴之海</t>
  </si>
  <si>
    <t>龙金兰</t>
  </si>
  <si>
    <t>王胜银</t>
  </si>
  <si>
    <t>王妹芝</t>
  </si>
  <si>
    <t>朱水连</t>
  </si>
  <si>
    <t>吴清柱</t>
  </si>
  <si>
    <t>杨明权</t>
  </si>
  <si>
    <t>姜光辉</t>
  </si>
  <si>
    <t>吴庆渊</t>
  </si>
  <si>
    <t>杨妹花</t>
  </si>
  <si>
    <t>陶宏祥</t>
  </si>
  <si>
    <t>张先熙</t>
  </si>
  <si>
    <t>张先柏</t>
  </si>
  <si>
    <t>龙成兰</t>
  </si>
  <si>
    <t>王东燕</t>
  </si>
  <si>
    <t>谭洪根</t>
  </si>
  <si>
    <t>单金爱</t>
  </si>
  <si>
    <t>龙树英</t>
  </si>
  <si>
    <t>欧阳可奎</t>
  </si>
  <si>
    <t>张桥梅</t>
  </si>
  <si>
    <t>姜绍学</t>
  </si>
  <si>
    <t>范代芝</t>
  </si>
  <si>
    <t>杨光焕</t>
  </si>
  <si>
    <t>龙振兰</t>
  </si>
  <si>
    <t>龙庆德</t>
  </si>
  <si>
    <t>龙本权</t>
  </si>
  <si>
    <t>刘光涛</t>
  </si>
  <si>
    <t>刘开钊</t>
  </si>
  <si>
    <t>曾祥炎</t>
  </si>
  <si>
    <t>龙完珍</t>
  </si>
  <si>
    <t>欧映菊</t>
  </si>
  <si>
    <t>龙大发</t>
  </si>
  <si>
    <t>刘光猛</t>
  </si>
  <si>
    <t>刘荣钉</t>
  </si>
  <si>
    <t>姜家富</t>
  </si>
  <si>
    <t>彭芝秀</t>
  </si>
  <si>
    <t>龙境先</t>
  </si>
  <si>
    <t>龙镜玉</t>
  </si>
  <si>
    <t>杨文昌</t>
  </si>
  <si>
    <t>吴高林</t>
  </si>
  <si>
    <t>吴运森</t>
  </si>
  <si>
    <t>吴运炳</t>
  </si>
  <si>
    <t>张文源</t>
  </si>
  <si>
    <t>欧益兰</t>
  </si>
  <si>
    <t>杨健</t>
  </si>
  <si>
    <t>刘光礼</t>
  </si>
  <si>
    <t>张洪</t>
  </si>
  <si>
    <t>张炜鑫</t>
  </si>
  <si>
    <t>三江镇龙塘村</t>
  </si>
  <si>
    <t>龙瑞玺</t>
  </si>
  <si>
    <t>龚富森</t>
  </si>
  <si>
    <t>罗招桃</t>
  </si>
  <si>
    <t>龙君柏</t>
  </si>
  <si>
    <t>王夏连</t>
  </si>
  <si>
    <t>龙家岱</t>
  </si>
  <si>
    <t>龙秋梅</t>
  </si>
  <si>
    <t>吴庆刚</t>
  </si>
  <si>
    <t>杨再花</t>
  </si>
  <si>
    <t>姜水妹</t>
  </si>
  <si>
    <t>吴道坤</t>
  </si>
  <si>
    <t>王涵</t>
  </si>
  <si>
    <t>彭锦堂</t>
  </si>
  <si>
    <t>杨生姣</t>
  </si>
  <si>
    <t>吴恒阳</t>
  </si>
  <si>
    <t>吴贤</t>
  </si>
  <si>
    <t>杨文腾</t>
  </si>
  <si>
    <t>欧枝林</t>
  </si>
  <si>
    <t>杨老小</t>
  </si>
  <si>
    <t>张泽贵</t>
  </si>
  <si>
    <t>张仁先</t>
  </si>
  <si>
    <t>蒋维森</t>
  </si>
  <si>
    <t>蒋家友</t>
  </si>
  <si>
    <t>刘跃超</t>
  </si>
  <si>
    <t>黄树英</t>
  </si>
  <si>
    <t>龙方平</t>
  </si>
  <si>
    <t>刘光勇</t>
  </si>
  <si>
    <t>徐二妹</t>
  </si>
  <si>
    <t>杨启英</t>
  </si>
  <si>
    <t>续保（10月户内增人）</t>
  </si>
  <si>
    <t>龙昭焕</t>
  </si>
  <si>
    <t>吴高梅</t>
  </si>
  <si>
    <t>王泽友</t>
  </si>
  <si>
    <t>王名强</t>
  </si>
  <si>
    <t>杨秀荣</t>
  </si>
  <si>
    <t>吴道松</t>
  </si>
  <si>
    <t>刘光美</t>
  </si>
  <si>
    <t>宋茂焕</t>
  </si>
  <si>
    <t>杨林桃</t>
  </si>
  <si>
    <t>林泽棋</t>
  </si>
  <si>
    <t>刘荣贵</t>
  </si>
  <si>
    <t>张文波</t>
  </si>
  <si>
    <t>王金成</t>
  </si>
  <si>
    <t>王作灿</t>
  </si>
  <si>
    <t>王泽文</t>
  </si>
  <si>
    <t>李敏</t>
  </si>
  <si>
    <t>李仁猛</t>
  </si>
  <si>
    <t>杨宗雷</t>
  </si>
  <si>
    <t>林贵发</t>
  </si>
  <si>
    <t>黄大海</t>
  </si>
  <si>
    <t>王芳树</t>
  </si>
  <si>
    <t>姜福英</t>
  </si>
  <si>
    <t>罗朝相</t>
  </si>
  <si>
    <t>伍兰连</t>
  </si>
  <si>
    <t>杨胜明</t>
  </si>
  <si>
    <t>龙本凤</t>
  </si>
  <si>
    <t>罗兰姣</t>
  </si>
  <si>
    <t>杨兴凯</t>
  </si>
  <si>
    <t>龚文光</t>
  </si>
  <si>
    <t>邰昌荣</t>
  </si>
  <si>
    <t>杨开荣</t>
  </si>
  <si>
    <t>姜二妹</t>
  </si>
  <si>
    <t>王先进</t>
  </si>
  <si>
    <t>吴述仁</t>
  </si>
  <si>
    <t>陆文花</t>
  </si>
  <si>
    <t>王先礼</t>
  </si>
  <si>
    <t>龙胜有</t>
  </si>
  <si>
    <t>李秋燕</t>
  </si>
  <si>
    <t>吴树香</t>
  </si>
  <si>
    <t>龙景南</t>
  </si>
  <si>
    <t>龙景智</t>
  </si>
  <si>
    <t>陆桥连</t>
  </si>
  <si>
    <t>吴锦超</t>
  </si>
  <si>
    <t>欧枝进</t>
  </si>
  <si>
    <t>杨永斌</t>
  </si>
  <si>
    <t>杨通俊</t>
  </si>
  <si>
    <t>杨再洪</t>
  </si>
  <si>
    <t>杨宏胜</t>
  </si>
  <si>
    <t>罗康红</t>
  </si>
  <si>
    <t>罗国延</t>
  </si>
  <si>
    <t>王瑞海</t>
  </si>
  <si>
    <t>龙召志</t>
  </si>
  <si>
    <t>龙见炳</t>
  </si>
  <si>
    <t>王先锦</t>
  </si>
  <si>
    <t>龙二妹</t>
  </si>
  <si>
    <t>杨浩</t>
  </si>
  <si>
    <t>杨武涛</t>
  </si>
  <si>
    <t>吴高炬</t>
  </si>
  <si>
    <t>吴育新</t>
  </si>
  <si>
    <t>重病1重残1老人1</t>
  </si>
  <si>
    <t>张先兰</t>
  </si>
  <si>
    <t>三江镇码头社区</t>
  </si>
  <si>
    <t>王声亮</t>
  </si>
  <si>
    <t>陆大锦</t>
  </si>
  <si>
    <t>胡金鑫</t>
  </si>
  <si>
    <t>龙中平</t>
  </si>
  <si>
    <t>禹国云</t>
  </si>
  <si>
    <t>龙银桂</t>
  </si>
  <si>
    <t>宋宗菊</t>
  </si>
  <si>
    <t>唐桂明</t>
  </si>
  <si>
    <t>曾祥勇</t>
  </si>
  <si>
    <t>胡银河</t>
  </si>
  <si>
    <t>兰先梅</t>
  </si>
  <si>
    <t>唐俊坤</t>
  </si>
  <si>
    <t>唐春</t>
  </si>
  <si>
    <t>陈龙平</t>
  </si>
  <si>
    <t>吴会刚</t>
  </si>
  <si>
    <t>尹梅英</t>
  </si>
  <si>
    <t>杨欢平</t>
  </si>
  <si>
    <t>杨林炜</t>
  </si>
  <si>
    <t>禹玉梅</t>
  </si>
  <si>
    <t>欧阳爱华</t>
  </si>
  <si>
    <t>陈绍明</t>
  </si>
  <si>
    <t>刘国秀</t>
  </si>
  <si>
    <t>吴玉凤</t>
  </si>
  <si>
    <t>龙碧琴</t>
  </si>
  <si>
    <t>杨林炳</t>
  </si>
  <si>
    <t>彭菲</t>
  </si>
  <si>
    <t>欧凤林</t>
  </si>
  <si>
    <t>王家伟</t>
  </si>
  <si>
    <t>李详渊</t>
  </si>
  <si>
    <t>粟小源</t>
  </si>
  <si>
    <t>伍绍新</t>
  </si>
  <si>
    <t>伍宏杰</t>
  </si>
  <si>
    <t>陈锦秀</t>
  </si>
  <si>
    <t>吴鸿源</t>
  </si>
  <si>
    <t>申秋荣</t>
  </si>
  <si>
    <t>杨永兰</t>
  </si>
  <si>
    <t>张霞林</t>
  </si>
  <si>
    <t>黄琴香</t>
  </si>
  <si>
    <t>黄屏</t>
  </si>
  <si>
    <t>黄光培</t>
  </si>
  <si>
    <t>柳小卫</t>
  </si>
  <si>
    <t>吴德莲</t>
  </si>
  <si>
    <t>杨通团</t>
  </si>
  <si>
    <t>梁照宇</t>
  </si>
  <si>
    <t>梁普钦</t>
  </si>
  <si>
    <t>谭仁燕</t>
  </si>
  <si>
    <t>任正芬</t>
  </si>
  <si>
    <t>陈守花</t>
  </si>
  <si>
    <t>李昌盛</t>
  </si>
  <si>
    <t>李开智</t>
  </si>
  <si>
    <t>赵永森</t>
  </si>
  <si>
    <t>龙锦文</t>
  </si>
  <si>
    <t>唐帮富</t>
  </si>
  <si>
    <t>蒙仁海</t>
  </si>
  <si>
    <t>杨树叶</t>
  </si>
  <si>
    <t>龙白清</t>
  </si>
  <si>
    <t>覃焱</t>
  </si>
  <si>
    <t>龙本长</t>
  </si>
  <si>
    <t>欧阳克林</t>
  </si>
  <si>
    <t>李秋梅</t>
  </si>
  <si>
    <t>童钢</t>
  </si>
  <si>
    <t>曾令明</t>
  </si>
  <si>
    <t>鲁帮权</t>
  </si>
  <si>
    <t>谢显军</t>
  </si>
  <si>
    <t>龙晓庆</t>
  </si>
  <si>
    <t>唐宏明</t>
  </si>
  <si>
    <t>三江镇排洞社区</t>
  </si>
  <si>
    <t>彭多淑</t>
  </si>
  <si>
    <t>石治华</t>
  </si>
  <si>
    <t>胡宗竹</t>
  </si>
  <si>
    <t>龙锦梅</t>
  </si>
  <si>
    <t>王焱婷</t>
  </si>
  <si>
    <t>蒋清</t>
  </si>
  <si>
    <t>曾晚英</t>
  </si>
  <si>
    <t>申庆和</t>
  </si>
  <si>
    <t>申敏洪</t>
  </si>
  <si>
    <t>黎冬炳</t>
  </si>
  <si>
    <t>吴作凤</t>
  </si>
  <si>
    <t>杨贤吉</t>
  </si>
  <si>
    <t>肖梅英</t>
  </si>
  <si>
    <t>佘雨菁</t>
  </si>
  <si>
    <t>龙水英</t>
  </si>
  <si>
    <t>李文富</t>
  </si>
  <si>
    <t>龙金花</t>
  </si>
  <si>
    <t>丁健</t>
  </si>
  <si>
    <t>朱明荣</t>
  </si>
  <si>
    <t>王彬</t>
  </si>
  <si>
    <t>杨正胜</t>
  </si>
  <si>
    <t>颜家祥</t>
  </si>
  <si>
    <t>甘昭英</t>
  </si>
  <si>
    <t>重病1轻残1</t>
  </si>
  <si>
    <t>田应陆</t>
  </si>
  <si>
    <t>陆有宏</t>
  </si>
  <si>
    <t>杨胜飞</t>
  </si>
  <si>
    <t>老人2在校4</t>
  </si>
  <si>
    <t>吴启花</t>
  </si>
  <si>
    <t>杨贤焯</t>
  </si>
  <si>
    <t>罗启兰</t>
  </si>
  <si>
    <t>陆大生</t>
  </si>
  <si>
    <t>陆桉康</t>
  </si>
  <si>
    <t>杨贤权</t>
  </si>
  <si>
    <t>杨贤芝</t>
  </si>
  <si>
    <t>陆大林</t>
  </si>
  <si>
    <t>杨丽</t>
  </si>
  <si>
    <t>杨克燕</t>
  </si>
  <si>
    <t>龙杏菊</t>
  </si>
  <si>
    <t>陈长美</t>
  </si>
  <si>
    <t>杨才树</t>
  </si>
  <si>
    <t>阳开丁</t>
  </si>
  <si>
    <t>杨定洪</t>
  </si>
  <si>
    <t>杨国林</t>
  </si>
  <si>
    <t>张炳先</t>
  </si>
  <si>
    <t>杨德镇</t>
  </si>
  <si>
    <t>杨克帮</t>
  </si>
  <si>
    <t>杨盛科</t>
  </si>
  <si>
    <t>潘菊香</t>
  </si>
  <si>
    <t>杨艳</t>
  </si>
  <si>
    <t>杨宗良</t>
  </si>
  <si>
    <t>杨胜勤</t>
  </si>
  <si>
    <t>胡园友</t>
  </si>
  <si>
    <t>胡建平</t>
  </si>
  <si>
    <t>杨君燕</t>
  </si>
  <si>
    <t>龙安毅</t>
  </si>
  <si>
    <t>杨明光</t>
  </si>
  <si>
    <t>蒋冬平</t>
  </si>
  <si>
    <t>欧阳昕妍</t>
  </si>
  <si>
    <t>陈再先</t>
  </si>
  <si>
    <t>三江镇里郎社区</t>
  </si>
  <si>
    <t>罗玉兰</t>
  </si>
  <si>
    <t>姜文芝</t>
  </si>
  <si>
    <t>张引桃</t>
  </si>
  <si>
    <t>吴恒刚</t>
  </si>
  <si>
    <t>重残1轻残1老人1</t>
  </si>
  <si>
    <t>刘德生</t>
  </si>
  <si>
    <t>重残1轻残1老人2</t>
  </si>
  <si>
    <t>杨胜清</t>
  </si>
  <si>
    <t>彭爱菊</t>
  </si>
  <si>
    <t>吴吉芳</t>
  </si>
  <si>
    <t>吴堂菊</t>
  </si>
  <si>
    <t>杨秀富</t>
  </si>
  <si>
    <t>龙生奇</t>
  </si>
  <si>
    <t>龙淼友</t>
  </si>
  <si>
    <t>龙七妹</t>
  </si>
  <si>
    <t>杨正木</t>
  </si>
  <si>
    <t>欧阳可文</t>
  </si>
  <si>
    <t>吴金花</t>
  </si>
  <si>
    <t>杨文财</t>
  </si>
  <si>
    <t>张怀琴</t>
  </si>
  <si>
    <t>重病2老人1在校1</t>
  </si>
  <si>
    <t>刘钟华</t>
  </si>
  <si>
    <t>吴锡虎</t>
  </si>
  <si>
    <t>吴庆鋐</t>
  </si>
  <si>
    <t>黄满秀</t>
  </si>
  <si>
    <t>闵德智</t>
  </si>
  <si>
    <t>吴内妹</t>
  </si>
  <si>
    <t>潘家盛</t>
  </si>
  <si>
    <t>欧阳可放</t>
  </si>
  <si>
    <t>龙长清</t>
  </si>
  <si>
    <t>王荣现</t>
  </si>
  <si>
    <t>刘荣显</t>
  </si>
  <si>
    <t>彭永庆</t>
  </si>
  <si>
    <t>杨和青</t>
  </si>
  <si>
    <t>彭泽林</t>
  </si>
  <si>
    <t>陈细红</t>
  </si>
  <si>
    <t>龙令勇</t>
  </si>
  <si>
    <t>陆成英</t>
  </si>
  <si>
    <t>吴厚炜</t>
  </si>
  <si>
    <t>陆海玉</t>
  </si>
  <si>
    <t>李高烈</t>
  </si>
  <si>
    <t>吴述聪</t>
  </si>
  <si>
    <t>吴本根</t>
  </si>
  <si>
    <t>龙明香</t>
  </si>
  <si>
    <t>杨通金</t>
  </si>
  <si>
    <t>龙立洪</t>
  </si>
  <si>
    <t>龙本校</t>
  </si>
  <si>
    <t>姚本智</t>
  </si>
  <si>
    <t>吴银珍</t>
  </si>
  <si>
    <t>龙庆华</t>
  </si>
  <si>
    <t>王芳鸾</t>
  </si>
  <si>
    <t>龙步梭</t>
  </si>
  <si>
    <t>龙本煊</t>
  </si>
  <si>
    <t>龙向科</t>
  </si>
  <si>
    <t>石灿银</t>
  </si>
  <si>
    <t>王瑞江</t>
  </si>
  <si>
    <t>龙荣明</t>
  </si>
  <si>
    <t>杨莲兰</t>
  </si>
  <si>
    <t>姚小平</t>
  </si>
  <si>
    <t>王雯</t>
  </si>
  <si>
    <t>吴锡金</t>
  </si>
  <si>
    <t>黄美超</t>
  </si>
  <si>
    <t>罗方梅</t>
  </si>
  <si>
    <t>杨振坤</t>
  </si>
  <si>
    <t>陆三妹</t>
  </si>
  <si>
    <t>吴安贵</t>
  </si>
  <si>
    <t>杨正金</t>
  </si>
  <si>
    <t>龙湖香</t>
  </si>
  <si>
    <t>杨秀美</t>
  </si>
  <si>
    <t>龙冬海</t>
  </si>
  <si>
    <t>石开荣</t>
  </si>
  <si>
    <t>周章平</t>
  </si>
  <si>
    <t>黄艳梅</t>
  </si>
  <si>
    <t>范贤磊</t>
  </si>
  <si>
    <t>陆显彬</t>
  </si>
  <si>
    <t>吴花玉</t>
  </si>
  <si>
    <t>宋宏铨</t>
  </si>
  <si>
    <t>林顺江</t>
  </si>
  <si>
    <t>林昌柱</t>
  </si>
  <si>
    <t>杨通铨</t>
  </si>
  <si>
    <t>杨正良</t>
  </si>
  <si>
    <t>罗康寿</t>
  </si>
  <si>
    <t>龙翠海</t>
  </si>
  <si>
    <t>杨映梅</t>
  </si>
  <si>
    <t>姜廷化</t>
  </si>
  <si>
    <t>龙章兰</t>
  </si>
  <si>
    <t>杨从伍</t>
  </si>
  <si>
    <t>吴先求</t>
  </si>
  <si>
    <t>龙友发</t>
  </si>
  <si>
    <t>周净</t>
  </si>
  <si>
    <t>龚金宽</t>
  </si>
  <si>
    <t>彭妹花</t>
  </si>
  <si>
    <t>吴育成</t>
  </si>
  <si>
    <t>黄德文</t>
  </si>
  <si>
    <t>杨春莲</t>
  </si>
  <si>
    <t>姚仁茂</t>
  </si>
  <si>
    <t>姚红英</t>
  </si>
  <si>
    <t>王铭秀</t>
  </si>
  <si>
    <t>龙玖相</t>
  </si>
  <si>
    <t>陆世标</t>
  </si>
  <si>
    <t>李翠菊</t>
  </si>
  <si>
    <t>彭泽军</t>
  </si>
  <si>
    <t>曾令权</t>
  </si>
  <si>
    <t>曾祥清</t>
  </si>
  <si>
    <t>杨通海</t>
  </si>
  <si>
    <t>罗康潘</t>
  </si>
  <si>
    <t>张绪莲</t>
  </si>
  <si>
    <t>龚文炳</t>
  </si>
  <si>
    <t>沈联群</t>
  </si>
  <si>
    <t>龙正伟</t>
  </si>
  <si>
    <t>姜金龙</t>
  </si>
  <si>
    <t>龙立铨</t>
  </si>
  <si>
    <t>吴三秀</t>
  </si>
  <si>
    <t>王远来</t>
  </si>
  <si>
    <t>吴高建</t>
  </si>
  <si>
    <t>杨树爱</t>
  </si>
  <si>
    <t>吴兴德</t>
  </si>
  <si>
    <t>吴有林</t>
  </si>
  <si>
    <t>杨炳兰</t>
  </si>
  <si>
    <t>杨美兰</t>
  </si>
  <si>
    <t>王家连</t>
  </si>
  <si>
    <t>王磊</t>
  </si>
  <si>
    <t>王泽良</t>
  </si>
  <si>
    <t>张先竹</t>
  </si>
  <si>
    <t>杨宏锦</t>
  </si>
  <si>
    <t>龙水代</t>
  </si>
  <si>
    <t>姜启寿</t>
  </si>
  <si>
    <t>姜金燕</t>
  </si>
  <si>
    <t>王光豪</t>
  </si>
  <si>
    <t>吴锡林</t>
  </si>
  <si>
    <t>龙细妹</t>
  </si>
  <si>
    <t>杨坤梅</t>
  </si>
  <si>
    <t>谢承华</t>
  </si>
  <si>
    <t>姜海春</t>
  </si>
  <si>
    <t>杨贤东</t>
  </si>
  <si>
    <t>吴育洲</t>
  </si>
  <si>
    <t>龙条梅</t>
  </si>
  <si>
    <t>吴育巨</t>
  </si>
  <si>
    <t>杨兴祥</t>
  </si>
  <si>
    <t>欧良先</t>
  </si>
  <si>
    <t>杨启昌</t>
  </si>
  <si>
    <t>杨秀培</t>
  </si>
  <si>
    <t>龙喜梅</t>
  </si>
  <si>
    <t>罗伟</t>
  </si>
  <si>
    <t>杨通耀</t>
  </si>
  <si>
    <t>重残1重病1在校1</t>
  </si>
  <si>
    <t>李文标</t>
  </si>
  <si>
    <t>宋成英</t>
  </si>
  <si>
    <t>粟永钰</t>
  </si>
  <si>
    <t>姜基椿</t>
  </si>
  <si>
    <t>姜绍洋</t>
  </si>
  <si>
    <t>姚仁财</t>
  </si>
  <si>
    <t>龙本会</t>
  </si>
  <si>
    <t>吴定根</t>
  </si>
  <si>
    <t>龙锦彬</t>
  </si>
  <si>
    <t>龙运江</t>
  </si>
  <si>
    <t>谭忠艳</t>
  </si>
  <si>
    <t>龙宪河</t>
  </si>
  <si>
    <t>龙先富</t>
  </si>
  <si>
    <t>龙胜权</t>
  </si>
  <si>
    <t>龙建敏</t>
  </si>
  <si>
    <t>罗永成</t>
  </si>
  <si>
    <t>杨海木</t>
  </si>
  <si>
    <t>杨从山</t>
  </si>
  <si>
    <t>宋通云</t>
  </si>
  <si>
    <t>杨林艳</t>
  </si>
  <si>
    <t>刘泰泽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</si>
</sst>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2"/>
      <name val="黑体"/>
      <charset val="134"/>
    </font>
    <font>
      <sz val="11"/>
      <name val="宋体"/>
      <charset val="134"/>
    </font>
    <font>
      <sz val="11"/>
      <name val="黑体"/>
      <charset val="134"/>
    </font>
    <font>
      <sz val="10"/>
      <name val="Arial"/>
      <charset val="134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0"/>
    </font>
    <font>
      <sz val="10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2">
    <xf numFmtId="0" fontId="0" fillId="0" borderId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/>
    <xf numFmtId="0" fontId="14" fillId="2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0" borderId="0"/>
    <xf numFmtId="0" fontId="14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/>
    <xf numFmtId="0" fontId="14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/>
    <xf numFmtId="0" fontId="20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13" fillId="0" borderId="0"/>
    <xf numFmtId="0" fontId="14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3" fillId="6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0"/>
    <xf numFmtId="0" fontId="14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21" fillId="10" borderId="11" applyNumberFormat="0" applyAlignment="0" applyProtection="0">
      <alignment vertical="center"/>
    </xf>
    <xf numFmtId="0" fontId="13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6" fillId="0" borderId="0">
      <protection hidden="1"/>
    </xf>
    <xf numFmtId="0" fontId="14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176" fontId="4" fillId="0" borderId="0" xfId="0" applyNumberFormat="1" applyFont="1" applyFill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176" fontId="1" fillId="0" borderId="1" xfId="65" applyNumberFormat="1" applyFont="1" applyFill="1" applyBorder="1" applyAlignment="1">
      <alignment horizont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65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65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3" fillId="0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33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49" fontId="2" fillId="0" borderId="1" xfId="65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 quotePrefix="1">
      <alignment horizontal="center" vertical="center" wrapText="1"/>
    </xf>
  </cellXfs>
  <cellStyles count="72">
    <cellStyle name="常规" xfId="0" builtinId="0"/>
    <cellStyle name="常规_尿素" xfId="1"/>
    <cellStyle name="常规_岩寨村" xfId="2"/>
    <cellStyle name="常规_Sheet1_5" xfId="3"/>
    <cellStyle name="常规 24" xfId="4"/>
    <cellStyle name="常规 19" xfId="5"/>
    <cellStyle name="常规_Sheet1" xfId="6"/>
    <cellStyle name="常规_平略村_2" xfId="7"/>
    <cellStyle name="常规_寨早_5" xfId="8"/>
    <cellStyle name="常规 11 2 2" xfId="9"/>
    <cellStyle name="常规_平略村" xfId="10"/>
    <cellStyle name="40% - 强调文字颜色 6" xfId="11" builtinId="51"/>
    <cellStyle name="20% - 强调文字颜色 6" xfId="12" builtinId="50"/>
    <cellStyle name="常规 11" xfId="13"/>
    <cellStyle name="强调文字颜色 6" xfId="14" builtinId="49"/>
    <cellStyle name="40% - 强调文字颜色 5" xfId="15" builtinId="47"/>
    <cellStyle name="20% - 强调文字颜色 5" xfId="16" builtinId="46"/>
    <cellStyle name="常规 10" xfId="17"/>
    <cellStyle name="强调文字颜色 5" xfId="18" builtinId="45"/>
    <cellStyle name="40% - 强调文字颜色 4" xfId="19" builtinId="43"/>
    <cellStyle name="标题 3" xfId="20" builtinId="18"/>
    <cellStyle name="解释性文本" xfId="21" builtinId="53"/>
    <cellStyle name="汇总" xfId="22" builtinId="25"/>
    <cellStyle name="百分比" xfId="23" builtinId="5"/>
    <cellStyle name="千位分隔" xfId="24" builtinId="3"/>
    <cellStyle name="标题 2" xfId="25" builtinId="17"/>
    <cellStyle name="货币[0]" xfId="26" builtinId="7"/>
    <cellStyle name="常规 4" xfId="27"/>
    <cellStyle name="60% - 强调文字颜色 4" xfId="28" builtinId="44"/>
    <cellStyle name="警告文本" xfId="29" builtinId="11"/>
    <cellStyle name="Normal" xfId="30"/>
    <cellStyle name="常规 71" xfId="31"/>
    <cellStyle name="20% - 强调文字颜色 2" xfId="32" builtinId="34"/>
    <cellStyle name="常规 5" xfId="33"/>
    <cellStyle name="常规_Sheet1_2013年农低保提标材料111" xfId="34"/>
    <cellStyle name="60% - 强调文字颜色 5" xfId="35" builtinId="48"/>
    <cellStyle name="标题 1" xfId="36" builtinId="16"/>
    <cellStyle name="超链接" xfId="37" builtinId="8"/>
    <cellStyle name="20% - 强调文字颜色 3" xfId="38" builtinId="38"/>
    <cellStyle name="货币" xfId="39" builtinId="4"/>
    <cellStyle name="20% - 强调文字颜色 4" xfId="40" builtinId="42"/>
    <cellStyle name="计算" xfId="41" builtinId="22"/>
    <cellStyle name="已访问的超链接" xfId="42" builtinId="9"/>
    <cellStyle name="千位分隔[0]" xfId="43" builtinId="6"/>
    <cellStyle name="常规_Sheet1_2013年农低保提标材料222" xfId="44"/>
    <cellStyle name="强调文字颜色 4" xfId="45" builtinId="41"/>
    <cellStyle name="40% - 强调文字颜色 3" xfId="46" builtinId="39"/>
    <cellStyle name="常规 6" xfId="47"/>
    <cellStyle name="60% - 强调文字颜色 6" xfId="48" builtinId="52"/>
    <cellStyle name="输入" xfId="49" builtinId="20"/>
    <cellStyle name="输出" xfId="50" builtinId="21"/>
    <cellStyle name="检查单元格" xfId="51" builtinId="23"/>
    <cellStyle name="常规 7" xfId="52"/>
    <cellStyle name="链接单元格" xfId="53" builtinId="24"/>
    <cellStyle name="常规_农村 _2" xfId="54"/>
    <cellStyle name="60% - 强调文字颜色 1" xfId="55" builtinId="32"/>
    <cellStyle name="常规_林星" xfId="56"/>
    <cellStyle name="60% - 强调文字颜色 3" xfId="57" builtinId="40"/>
    <cellStyle name="注释" xfId="58" builtinId="10"/>
    <cellStyle name="标题" xfId="59" builtinId="15"/>
    <cellStyle name="好" xfId="60" builtinId="26"/>
    <cellStyle name="标题 4" xfId="61" builtinId="19"/>
    <cellStyle name="强调文字颜色 1" xfId="62" builtinId="29"/>
    <cellStyle name="适中" xfId="63" builtinId="28"/>
    <cellStyle name="20% - 强调文字颜色 1" xfId="64" builtinId="30"/>
    <cellStyle name="差" xfId="65" builtinId="27"/>
    <cellStyle name="强调文字颜色 2" xfId="66" builtinId="33"/>
    <cellStyle name="40% - 强调文字颜色 1" xfId="67" builtinId="31"/>
    <cellStyle name="常规 2" xfId="68"/>
    <cellStyle name="60% - 强调文字颜色 2" xfId="69" builtinId="36"/>
    <cellStyle name="40% - 强调文字颜色 2" xfId="70" builtinId="35"/>
    <cellStyle name="强调文字颜色 3" xfId="71" builtinId="37"/>
  </cellStyles>
  <dxfs count="3">
    <dxf>
      <fill>
        <patternFill patternType="solid">
          <bgColor rgb="FFFF9900"/>
        </patternFill>
      </fill>
    </dxf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92D05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5"/>
  <sheetViews>
    <sheetView zoomScale="130" zoomScaleNormal="130" workbookViewId="0">
      <pane ySplit="3" topLeftCell="A158" activePane="bottomLeft" state="frozen"/>
      <selection/>
      <selection pane="bottomLeft" activeCell="J164" sqref="J164"/>
    </sheetView>
  </sheetViews>
  <sheetFormatPr defaultColWidth="9" defaultRowHeight="14.25" outlineLevelCol="5"/>
  <cols>
    <col min="1" max="1" width="2.625" style="5" hidden="1" customWidth="1"/>
    <col min="2" max="2" width="7.49166666666667" style="5" customWidth="1"/>
    <col min="3" max="3" width="7.78333333333333" style="6" customWidth="1"/>
    <col min="4" max="4" width="9.9" style="6" customWidth="1"/>
    <col min="5" max="5" width="10.475" style="5" customWidth="1"/>
    <col min="6" max="6" width="6.91666666666667" style="5" customWidth="1"/>
    <col min="7" max="16384" width="9" style="1"/>
  </cols>
  <sheetData>
    <row r="1" s="1" customFormat="1" ht="47" customHeight="1" spans="1:6">
      <c r="A1" s="60" t="s">
        <v>0</v>
      </c>
      <c r="B1" s="8"/>
      <c r="C1" s="8"/>
      <c r="D1" s="8"/>
      <c r="E1" s="8"/>
      <c r="F1" s="8"/>
    </row>
    <row r="2" s="1" customFormat="1" ht="20" customHeight="1" spans="1:6">
      <c r="A2" s="61" t="s">
        <v>1</v>
      </c>
      <c r="B2" s="62"/>
      <c r="C2" s="62"/>
      <c r="D2" s="62"/>
      <c r="E2" s="62"/>
      <c r="F2" s="69"/>
    </row>
    <row r="3" s="2" customFormat="1" ht="60" customHeight="1" spans="1:6">
      <c r="A3" s="15"/>
      <c r="B3" s="63" t="s">
        <v>2</v>
      </c>
      <c r="C3" s="63" t="s">
        <v>3</v>
      </c>
      <c r="D3" s="63" t="s">
        <v>4</v>
      </c>
      <c r="E3" s="28" t="s">
        <v>5</v>
      </c>
      <c r="F3" s="28" t="s">
        <v>6</v>
      </c>
    </row>
    <row r="4" s="1" customFormat="1" ht="26" customHeight="1" spans="1:6">
      <c r="A4" s="41"/>
      <c r="B4" s="64">
        <f>COUNT($B$3:B3)+1</f>
        <v>1</v>
      </c>
      <c r="C4" s="65" t="s">
        <v>7</v>
      </c>
      <c r="D4" s="66" t="s">
        <v>8</v>
      </c>
      <c r="E4" s="41" t="s">
        <v>9</v>
      </c>
      <c r="F4" s="42">
        <v>226</v>
      </c>
    </row>
    <row r="5" s="1" customFormat="1" ht="26" customHeight="1" spans="1:6">
      <c r="A5" s="41"/>
      <c r="B5" s="64">
        <f>COUNT($B$3:B4)+1</f>
        <v>2</v>
      </c>
      <c r="C5" s="65" t="s">
        <v>10</v>
      </c>
      <c r="D5" s="66" t="s">
        <v>8</v>
      </c>
      <c r="E5" s="41" t="s">
        <v>11</v>
      </c>
      <c r="F5" s="42">
        <v>339</v>
      </c>
    </row>
    <row r="6" s="1" customFormat="1" ht="26" customHeight="1" spans="1:6">
      <c r="A6" s="41"/>
      <c r="B6" s="64">
        <f>COUNT($B$3:B5)+1</f>
        <v>3</v>
      </c>
      <c r="C6" s="65" t="s">
        <v>12</v>
      </c>
      <c r="D6" s="66" t="s">
        <v>8</v>
      </c>
      <c r="E6" s="41" t="s">
        <v>13</v>
      </c>
      <c r="F6" s="48">
        <v>339</v>
      </c>
    </row>
    <row r="7" s="1" customFormat="1" ht="26" customHeight="1" spans="1:6">
      <c r="A7" s="41"/>
      <c r="B7" s="64">
        <f>COUNT($B$3:B6)+1</f>
        <v>4</v>
      </c>
      <c r="C7" s="65" t="s">
        <v>14</v>
      </c>
      <c r="D7" s="66" t="s">
        <v>8</v>
      </c>
      <c r="E7" s="41" t="s">
        <v>15</v>
      </c>
      <c r="F7" s="48">
        <v>113</v>
      </c>
    </row>
    <row r="8" s="1" customFormat="1" ht="26" customHeight="1" spans="1:6">
      <c r="A8" s="41"/>
      <c r="B8" s="64">
        <f>COUNT($B$3:B7)+1</f>
        <v>5</v>
      </c>
      <c r="C8" s="65" t="s">
        <v>16</v>
      </c>
      <c r="D8" s="66" t="s">
        <v>8</v>
      </c>
      <c r="E8" s="41" t="s">
        <v>17</v>
      </c>
      <c r="F8" s="48">
        <v>622</v>
      </c>
    </row>
    <row r="9" s="1" customFormat="1" ht="26" customHeight="1" spans="1:6">
      <c r="A9" s="41"/>
      <c r="B9" s="64">
        <f>COUNT($B$3:B8)+1</f>
        <v>6</v>
      </c>
      <c r="C9" s="65" t="s">
        <v>18</v>
      </c>
      <c r="D9" s="66" t="s">
        <v>8</v>
      </c>
      <c r="E9" s="41" t="s">
        <v>19</v>
      </c>
      <c r="F9" s="48">
        <v>183</v>
      </c>
    </row>
    <row r="10" s="1" customFormat="1" ht="26" customHeight="1" spans="1:6">
      <c r="A10" s="41"/>
      <c r="B10" s="64">
        <f>COUNT($B$3:B9)+1</f>
        <v>7</v>
      </c>
      <c r="C10" s="65" t="s">
        <v>20</v>
      </c>
      <c r="D10" s="66" t="s">
        <v>8</v>
      </c>
      <c r="E10" s="41" t="s">
        <v>15</v>
      </c>
      <c r="F10" s="48">
        <v>113</v>
      </c>
    </row>
    <row r="11" s="1" customFormat="1" ht="26" customHeight="1" spans="1:6">
      <c r="A11" s="41"/>
      <c r="B11" s="64">
        <f>COUNT($B$3:B10)+1</f>
        <v>8</v>
      </c>
      <c r="C11" s="65" t="s">
        <v>21</v>
      </c>
      <c r="D11" s="66" t="s">
        <v>8</v>
      </c>
      <c r="E11" s="41" t="s">
        <v>22</v>
      </c>
      <c r="F11" s="48">
        <v>226</v>
      </c>
    </row>
    <row r="12" s="1" customFormat="1" ht="26" customHeight="1" spans="1:6">
      <c r="A12" s="41"/>
      <c r="B12" s="64">
        <f>COUNT($B$3:B11)+1</f>
        <v>9</v>
      </c>
      <c r="C12" s="65" t="s">
        <v>23</v>
      </c>
      <c r="D12" s="66" t="s">
        <v>8</v>
      </c>
      <c r="E12" s="41" t="s">
        <v>15</v>
      </c>
      <c r="F12" s="48">
        <v>113</v>
      </c>
    </row>
    <row r="13" s="1" customFormat="1" ht="26" customHeight="1" spans="1:6">
      <c r="A13" s="41"/>
      <c r="B13" s="64">
        <f>COUNT($B$3:B12)+1</f>
        <v>10</v>
      </c>
      <c r="C13" s="65" t="s">
        <v>24</v>
      </c>
      <c r="D13" s="66" t="s">
        <v>8</v>
      </c>
      <c r="E13" s="41" t="s">
        <v>25</v>
      </c>
      <c r="F13" s="48">
        <v>170</v>
      </c>
    </row>
    <row r="14" s="1" customFormat="1" ht="26" customHeight="1" spans="1:6">
      <c r="A14" s="41"/>
      <c r="B14" s="64">
        <f>COUNT($B$3:B13)+1</f>
        <v>11</v>
      </c>
      <c r="C14" s="40" t="s">
        <v>26</v>
      </c>
      <c r="D14" s="40" t="s">
        <v>8</v>
      </c>
      <c r="E14" s="41" t="s">
        <v>15</v>
      </c>
      <c r="F14" s="48">
        <v>113</v>
      </c>
    </row>
    <row r="15" s="1" customFormat="1" ht="26" customHeight="1" spans="1:6">
      <c r="A15" s="41"/>
      <c r="B15" s="64">
        <f>COUNT($B$3:B14)+1</f>
        <v>12</v>
      </c>
      <c r="C15" s="40" t="s">
        <v>27</v>
      </c>
      <c r="D15" s="40" t="s">
        <v>8</v>
      </c>
      <c r="E15" s="41" t="s">
        <v>28</v>
      </c>
      <c r="F15" s="48">
        <v>339</v>
      </c>
    </row>
    <row r="16" s="1" customFormat="1" ht="26" customHeight="1" spans="1:6">
      <c r="A16" s="41"/>
      <c r="B16" s="64">
        <f>COUNT($B$3:B15)+1</f>
        <v>13</v>
      </c>
      <c r="C16" s="40" t="s">
        <v>29</v>
      </c>
      <c r="D16" s="40" t="s">
        <v>8</v>
      </c>
      <c r="E16" s="41" t="s">
        <v>30</v>
      </c>
      <c r="F16" s="48">
        <v>283</v>
      </c>
    </row>
    <row r="17" s="1" customFormat="1" ht="26" customHeight="1" spans="1:6">
      <c r="A17" s="41"/>
      <c r="B17" s="64">
        <f>COUNT($B$3:B16)+1</f>
        <v>14</v>
      </c>
      <c r="C17" s="40" t="s">
        <v>31</v>
      </c>
      <c r="D17" s="40" t="s">
        <v>8</v>
      </c>
      <c r="E17" s="41" t="s">
        <v>32</v>
      </c>
      <c r="F17" s="48">
        <v>396</v>
      </c>
    </row>
    <row r="18" s="1" customFormat="1" ht="26" customHeight="1" spans="1:6">
      <c r="A18" s="41"/>
      <c r="B18" s="64">
        <f>COUNT($B$3:B17)+1</f>
        <v>15</v>
      </c>
      <c r="C18" s="40" t="s">
        <v>33</v>
      </c>
      <c r="D18" s="40" t="s">
        <v>8</v>
      </c>
      <c r="E18" s="46"/>
      <c r="F18" s="25"/>
    </row>
    <row r="19" s="1" customFormat="1" ht="26" customHeight="1" spans="1:6">
      <c r="A19" s="41"/>
      <c r="B19" s="64">
        <f>COUNT($B$3:B18)+1</f>
        <v>16</v>
      </c>
      <c r="C19" s="67" t="s">
        <v>34</v>
      </c>
      <c r="D19" s="67" t="s">
        <v>8</v>
      </c>
      <c r="E19" s="70" t="s">
        <v>35</v>
      </c>
      <c r="F19" s="71">
        <v>170</v>
      </c>
    </row>
    <row r="20" s="1" customFormat="1" ht="26" customHeight="1" spans="1:6">
      <c r="A20" s="41"/>
      <c r="B20" s="64">
        <f>COUNT($B$3:B19)+1</f>
        <v>17</v>
      </c>
      <c r="C20" s="40" t="s">
        <v>36</v>
      </c>
      <c r="D20" s="40" t="s">
        <v>8</v>
      </c>
      <c r="E20" s="70" t="s">
        <v>35</v>
      </c>
      <c r="F20" s="71">
        <v>170</v>
      </c>
    </row>
    <row r="21" s="1" customFormat="1" ht="26" customHeight="1" spans="1:6">
      <c r="A21" s="41"/>
      <c r="B21" s="64">
        <f>COUNT($B$3:B20)+1</f>
        <v>18</v>
      </c>
      <c r="C21" s="40" t="s">
        <v>37</v>
      </c>
      <c r="D21" s="40" t="s">
        <v>8</v>
      </c>
      <c r="E21" s="41"/>
      <c r="F21" s="42"/>
    </row>
    <row r="22" s="1" customFormat="1" ht="26" customHeight="1" spans="1:6">
      <c r="A22" s="41"/>
      <c r="B22" s="64">
        <f>COUNT($B$3:B21)+1</f>
        <v>19</v>
      </c>
      <c r="C22" s="40" t="s">
        <v>38</v>
      </c>
      <c r="D22" s="40" t="s">
        <v>8</v>
      </c>
      <c r="E22" s="41"/>
      <c r="F22" s="42"/>
    </row>
    <row r="23" s="1" customFormat="1" ht="26" customHeight="1" spans="1:6">
      <c r="A23" s="23"/>
      <c r="B23" s="64">
        <f>COUNT($B$3:B22)+1</f>
        <v>20</v>
      </c>
      <c r="C23" s="40" t="s">
        <v>39</v>
      </c>
      <c r="D23" s="40" t="s">
        <v>8</v>
      </c>
      <c r="E23" s="41" t="s">
        <v>15</v>
      </c>
      <c r="F23" s="42">
        <v>113</v>
      </c>
    </row>
    <row r="24" s="1" customFormat="1" ht="26" customHeight="1" spans="1:6">
      <c r="A24" s="23"/>
      <c r="B24" s="64">
        <f>COUNT($B$3:B23)+1</f>
        <v>21</v>
      </c>
      <c r="C24" s="40" t="s">
        <v>40</v>
      </c>
      <c r="D24" s="40" t="s">
        <v>8</v>
      </c>
      <c r="E24" s="41" t="s">
        <v>15</v>
      </c>
      <c r="F24" s="42">
        <v>113</v>
      </c>
    </row>
    <row r="25" s="1" customFormat="1" ht="26" customHeight="1" spans="1:6">
      <c r="A25" s="23"/>
      <c r="B25" s="64">
        <f>COUNT($B$3:B24)+1</f>
        <v>22</v>
      </c>
      <c r="C25" s="40" t="s">
        <v>41</v>
      </c>
      <c r="D25" s="40" t="s">
        <v>8</v>
      </c>
      <c r="E25" s="41" t="s">
        <v>42</v>
      </c>
      <c r="F25" s="42">
        <v>283</v>
      </c>
    </row>
    <row r="26" s="1" customFormat="1" ht="26" customHeight="1" spans="1:6">
      <c r="A26" s="23"/>
      <c r="B26" s="64">
        <f>COUNT($B$3:B25)+1</f>
        <v>23</v>
      </c>
      <c r="C26" s="40" t="s">
        <v>43</v>
      </c>
      <c r="D26" s="40" t="s">
        <v>8</v>
      </c>
      <c r="E26" s="41" t="s">
        <v>30</v>
      </c>
      <c r="F26" s="42">
        <v>283</v>
      </c>
    </row>
    <row r="27" s="1" customFormat="1" ht="26" customHeight="1" spans="1:6">
      <c r="A27" s="23"/>
      <c r="B27" s="64">
        <f>COUNT($B$3:B26)+1</f>
        <v>24</v>
      </c>
      <c r="C27" s="40" t="s">
        <v>44</v>
      </c>
      <c r="D27" s="40" t="s">
        <v>8</v>
      </c>
      <c r="E27" s="41"/>
      <c r="F27" s="42"/>
    </row>
    <row r="28" s="1" customFormat="1" ht="26" customHeight="1" spans="1:6">
      <c r="A28" s="23"/>
      <c r="B28" s="64">
        <f>COUNT($B$3:B27)+1</f>
        <v>25</v>
      </c>
      <c r="C28" s="40" t="s">
        <v>45</v>
      </c>
      <c r="D28" s="40" t="s">
        <v>8</v>
      </c>
      <c r="E28" s="41" t="s">
        <v>25</v>
      </c>
      <c r="F28" s="42">
        <v>170</v>
      </c>
    </row>
    <row r="29" s="1" customFormat="1" ht="26" customHeight="1" spans="1:6">
      <c r="A29" s="23"/>
      <c r="B29" s="64">
        <f>COUNT($B$3:B28)+1</f>
        <v>26</v>
      </c>
      <c r="C29" s="40" t="s">
        <v>46</v>
      </c>
      <c r="D29" s="40" t="s">
        <v>8</v>
      </c>
      <c r="E29" s="41" t="s">
        <v>25</v>
      </c>
      <c r="F29" s="42">
        <v>170</v>
      </c>
    </row>
    <row r="30" s="1" customFormat="1" ht="26" customHeight="1" spans="1:6">
      <c r="A30" s="23"/>
      <c r="B30" s="64">
        <f>COUNT($B$3:B29)+1</f>
        <v>27</v>
      </c>
      <c r="C30" s="40" t="s">
        <v>47</v>
      </c>
      <c r="D30" s="40" t="s">
        <v>8</v>
      </c>
      <c r="E30" s="41"/>
      <c r="F30" s="42"/>
    </row>
    <row r="31" s="1" customFormat="1" ht="26" customHeight="1" spans="1:6">
      <c r="A31" s="23"/>
      <c r="B31" s="64">
        <f>COUNT($B$3:B30)+1</f>
        <v>28</v>
      </c>
      <c r="C31" s="40" t="s">
        <v>48</v>
      </c>
      <c r="D31" s="40" t="s">
        <v>8</v>
      </c>
      <c r="E31" s="41"/>
      <c r="F31" s="42"/>
    </row>
    <row r="32" s="1" customFormat="1" ht="26" customHeight="1" spans="1:6">
      <c r="A32" s="23"/>
      <c r="B32" s="64">
        <f>COUNT($B$3:B31)+1</f>
        <v>29</v>
      </c>
      <c r="C32" s="40" t="s">
        <v>49</v>
      </c>
      <c r="D32" s="40" t="s">
        <v>8</v>
      </c>
      <c r="E32" s="41" t="s">
        <v>50</v>
      </c>
      <c r="F32" s="42">
        <v>340</v>
      </c>
    </row>
    <row r="33" s="1" customFormat="1" ht="26" customHeight="1" spans="1:6">
      <c r="A33" s="23"/>
      <c r="B33" s="64">
        <f>COUNT($B$3:B32)+1</f>
        <v>30</v>
      </c>
      <c r="C33" s="40" t="s">
        <v>51</v>
      </c>
      <c r="D33" s="40" t="s">
        <v>8</v>
      </c>
      <c r="E33" s="41" t="s">
        <v>22</v>
      </c>
      <c r="F33" s="42">
        <v>226</v>
      </c>
    </row>
    <row r="34" s="1" customFormat="1" ht="26" customHeight="1" spans="1:6">
      <c r="A34" s="23"/>
      <c r="B34" s="64">
        <f>COUNT($B$3:B33)+1</f>
        <v>31</v>
      </c>
      <c r="C34" s="40" t="s">
        <v>52</v>
      </c>
      <c r="D34" s="40" t="s">
        <v>8</v>
      </c>
      <c r="E34" s="41" t="s">
        <v>30</v>
      </c>
      <c r="F34" s="42">
        <v>283</v>
      </c>
    </row>
    <row r="35" s="1" customFormat="1" ht="26" customHeight="1" spans="1:6">
      <c r="A35" s="23"/>
      <c r="B35" s="64">
        <f>COUNT($B$3:B34)+1</f>
        <v>32</v>
      </c>
      <c r="C35" s="18" t="s">
        <v>53</v>
      </c>
      <c r="D35" s="40" t="s">
        <v>8</v>
      </c>
      <c r="E35" s="46" t="s">
        <v>9</v>
      </c>
      <c r="F35" s="25">
        <v>226</v>
      </c>
    </row>
    <row r="36" s="1" customFormat="1" ht="26" customHeight="1" spans="1:6">
      <c r="A36" s="23"/>
      <c r="B36" s="64">
        <f>COUNT($B$3:B35)+1</f>
        <v>33</v>
      </c>
      <c r="C36" s="40" t="s">
        <v>54</v>
      </c>
      <c r="D36" s="40" t="s">
        <v>8</v>
      </c>
      <c r="E36" s="46" t="s">
        <v>55</v>
      </c>
      <c r="F36" s="25">
        <v>396</v>
      </c>
    </row>
    <row r="37" s="1" customFormat="1" ht="26" customHeight="1" spans="1:6">
      <c r="A37" s="23"/>
      <c r="B37" s="64">
        <f>COUNT($B$3:B36)+1</f>
        <v>34</v>
      </c>
      <c r="C37" s="40" t="s">
        <v>56</v>
      </c>
      <c r="D37" s="40" t="s">
        <v>8</v>
      </c>
      <c r="E37" s="46"/>
      <c r="F37" s="25"/>
    </row>
    <row r="38" s="1" customFormat="1" ht="26" customHeight="1" spans="1:6">
      <c r="A38" s="23"/>
      <c r="B38" s="64">
        <f>COUNT($B$3:B37)+1</f>
        <v>35</v>
      </c>
      <c r="C38" s="36" t="s">
        <v>57</v>
      </c>
      <c r="D38" s="40" t="s">
        <v>8</v>
      </c>
      <c r="E38" s="46"/>
      <c r="F38" s="48"/>
    </row>
    <row r="39" s="1" customFormat="1" ht="26" customHeight="1" spans="1:6">
      <c r="A39" s="23"/>
      <c r="B39" s="64">
        <f>COUNT($B$3:B38)+1</f>
        <v>36</v>
      </c>
      <c r="C39" s="36" t="s">
        <v>58</v>
      </c>
      <c r="D39" s="40" t="s">
        <v>8</v>
      </c>
      <c r="E39" s="46" t="s">
        <v>59</v>
      </c>
      <c r="F39" s="48">
        <v>479</v>
      </c>
    </row>
    <row r="40" s="1" customFormat="1" ht="26" customHeight="1" spans="1:6">
      <c r="A40" s="23"/>
      <c r="B40" s="64">
        <f>COUNT($B$3:B39)+1</f>
        <v>37</v>
      </c>
      <c r="C40" s="36" t="s">
        <v>60</v>
      </c>
      <c r="D40" s="40" t="s">
        <v>8</v>
      </c>
      <c r="E40" s="46" t="s">
        <v>15</v>
      </c>
      <c r="F40" s="48">
        <v>113</v>
      </c>
    </row>
    <row r="41" s="1" customFormat="1" ht="26" customHeight="1" spans="1:6">
      <c r="A41" s="23"/>
      <c r="B41" s="64">
        <f>COUNT($B$3:B40)+1</f>
        <v>38</v>
      </c>
      <c r="C41" s="36" t="s">
        <v>61</v>
      </c>
      <c r="D41" s="40" t="s">
        <v>8</v>
      </c>
      <c r="E41" s="46"/>
      <c r="F41" s="48"/>
    </row>
    <row r="42" s="1" customFormat="1" ht="26" customHeight="1" spans="1:6">
      <c r="A42" s="23"/>
      <c r="B42" s="64">
        <f>COUNT($B$3:B41)+1</f>
        <v>39</v>
      </c>
      <c r="C42" s="36" t="s">
        <v>62</v>
      </c>
      <c r="D42" s="40" t="s">
        <v>8</v>
      </c>
      <c r="E42" s="46"/>
      <c r="F42" s="48"/>
    </row>
    <row r="43" s="1" customFormat="1" ht="26" customHeight="1" spans="1:6">
      <c r="A43" s="23"/>
      <c r="B43" s="64">
        <f>COUNT($B$3:B42)+1</f>
        <v>40</v>
      </c>
      <c r="C43" s="36" t="s">
        <v>63</v>
      </c>
      <c r="D43" s="40" t="s">
        <v>8</v>
      </c>
      <c r="E43" s="46" t="s">
        <v>28</v>
      </c>
      <c r="F43" s="48">
        <v>339</v>
      </c>
    </row>
    <row r="44" s="1" customFormat="1" ht="26" customHeight="1" spans="1:6">
      <c r="A44" s="23"/>
      <c r="B44" s="64">
        <f>COUNT($B$3:B43)+1</f>
        <v>41</v>
      </c>
      <c r="C44" s="36" t="s">
        <v>64</v>
      </c>
      <c r="D44" s="40" t="s">
        <v>8</v>
      </c>
      <c r="E44" s="46" t="s">
        <v>9</v>
      </c>
      <c r="F44" s="48">
        <v>226</v>
      </c>
    </row>
    <row r="45" s="1" customFormat="1" ht="26" customHeight="1" spans="1:6">
      <c r="A45" s="23"/>
      <c r="B45" s="64">
        <f>COUNT($B$3:B44)+1</f>
        <v>42</v>
      </c>
      <c r="C45" s="36" t="s">
        <v>65</v>
      </c>
      <c r="D45" s="40" t="s">
        <v>8</v>
      </c>
      <c r="E45" s="46"/>
      <c r="F45" s="48"/>
    </row>
    <row r="46" s="1" customFormat="1" ht="26" customHeight="1" spans="1:6">
      <c r="A46" s="23"/>
      <c r="B46" s="64">
        <f>COUNT($B$3:B45)+1</f>
        <v>43</v>
      </c>
      <c r="C46" s="36" t="s">
        <v>66</v>
      </c>
      <c r="D46" s="40" t="s">
        <v>8</v>
      </c>
      <c r="E46" s="46" t="s">
        <v>67</v>
      </c>
      <c r="F46" s="48">
        <v>113</v>
      </c>
    </row>
    <row r="47" s="1" customFormat="1" ht="26" customHeight="1" spans="1:6">
      <c r="A47" s="23"/>
      <c r="B47" s="64">
        <f>COUNT($B$3:B46)+1</f>
        <v>44</v>
      </c>
      <c r="C47" s="36" t="s">
        <v>68</v>
      </c>
      <c r="D47" s="40" t="s">
        <v>8</v>
      </c>
      <c r="E47" s="46"/>
      <c r="F47" s="48"/>
    </row>
    <row r="48" s="1" customFormat="1" ht="26" customHeight="1" spans="1:6">
      <c r="A48" s="23"/>
      <c r="B48" s="64">
        <f>COUNT($B$3:B47)+1</f>
        <v>45</v>
      </c>
      <c r="C48" s="36" t="s">
        <v>69</v>
      </c>
      <c r="D48" s="40" t="s">
        <v>8</v>
      </c>
      <c r="E48" s="46"/>
      <c r="F48" s="48"/>
    </row>
    <row r="49" s="1" customFormat="1" ht="26" customHeight="1" spans="1:6">
      <c r="A49" s="23"/>
      <c r="B49" s="64">
        <f>COUNT($B$3:B48)+1</f>
        <v>46</v>
      </c>
      <c r="C49" s="41" t="s">
        <v>70</v>
      </c>
      <c r="D49" s="40" t="s">
        <v>71</v>
      </c>
      <c r="E49" s="41" t="s">
        <v>15</v>
      </c>
      <c r="F49" s="42">
        <v>113</v>
      </c>
    </row>
    <row r="50" s="1" customFormat="1" ht="26" customHeight="1" spans="1:6">
      <c r="A50" s="23"/>
      <c r="B50" s="64">
        <f>COUNT($B$3:B49)+1</f>
        <v>47</v>
      </c>
      <c r="C50" s="40" t="s">
        <v>72</v>
      </c>
      <c r="D50" s="40" t="s">
        <v>71</v>
      </c>
      <c r="E50" s="41" t="s">
        <v>9</v>
      </c>
      <c r="F50" s="42">
        <v>226</v>
      </c>
    </row>
    <row r="51" s="1" customFormat="1" ht="26" customHeight="1" spans="1:6">
      <c r="A51" s="23"/>
      <c r="B51" s="64">
        <f>COUNT($B$3:B50)+1</f>
        <v>48</v>
      </c>
      <c r="C51" s="40" t="s">
        <v>73</v>
      </c>
      <c r="D51" s="40" t="s">
        <v>71</v>
      </c>
      <c r="E51" s="41" t="s">
        <v>22</v>
      </c>
      <c r="F51" s="42">
        <v>226</v>
      </c>
    </row>
    <row r="52" s="1" customFormat="1" ht="26" customHeight="1" spans="1:6">
      <c r="A52" s="23"/>
      <c r="B52" s="64">
        <f>COUNT($B$3:B51)+1</f>
        <v>49</v>
      </c>
      <c r="C52" s="40" t="s">
        <v>74</v>
      </c>
      <c r="D52" s="40" t="s">
        <v>71</v>
      </c>
      <c r="E52" s="41" t="s">
        <v>75</v>
      </c>
      <c r="F52" s="42">
        <v>509</v>
      </c>
    </row>
    <row r="53" s="1" customFormat="1" ht="26" customHeight="1" spans="1:6">
      <c r="A53" s="23"/>
      <c r="B53" s="64">
        <f>COUNT($B$3:B52)+1</f>
        <v>50</v>
      </c>
      <c r="C53" s="40" t="s">
        <v>76</v>
      </c>
      <c r="D53" s="40" t="s">
        <v>71</v>
      </c>
      <c r="E53" s="41" t="s">
        <v>15</v>
      </c>
      <c r="F53" s="42">
        <v>113</v>
      </c>
    </row>
    <row r="54" s="1" customFormat="1" ht="26" customHeight="1" spans="1:6">
      <c r="A54" s="23"/>
      <c r="B54" s="64">
        <f>COUNT($B$3:B53)+1</f>
        <v>51</v>
      </c>
      <c r="C54" s="40" t="s">
        <v>77</v>
      </c>
      <c r="D54" s="40" t="s">
        <v>71</v>
      </c>
      <c r="E54" s="41" t="s">
        <v>67</v>
      </c>
      <c r="F54" s="42">
        <v>113</v>
      </c>
    </row>
    <row r="55" s="1" customFormat="1" ht="26" customHeight="1" spans="1:6">
      <c r="A55" s="23"/>
      <c r="B55" s="64">
        <f>COUNT($B$3:B54)+1</f>
        <v>52</v>
      </c>
      <c r="C55" s="40" t="s">
        <v>78</v>
      </c>
      <c r="D55" s="40" t="s">
        <v>71</v>
      </c>
      <c r="E55" s="41" t="s">
        <v>79</v>
      </c>
      <c r="F55" s="42">
        <v>565</v>
      </c>
    </row>
    <row r="56" s="1" customFormat="1" ht="26" customHeight="1" spans="1:6">
      <c r="A56" s="23"/>
      <c r="B56" s="64">
        <f>COUNT($B$3:B55)+1</f>
        <v>53</v>
      </c>
      <c r="C56" s="40" t="s">
        <v>80</v>
      </c>
      <c r="D56" s="40" t="s">
        <v>71</v>
      </c>
      <c r="E56" s="41" t="s">
        <v>81</v>
      </c>
      <c r="F56" s="42">
        <v>226</v>
      </c>
    </row>
    <row r="57" s="1" customFormat="1" ht="26" customHeight="1" spans="1:6">
      <c r="A57" s="23"/>
      <c r="B57" s="64">
        <f>COUNT($B$3:B56)+1</f>
        <v>54</v>
      </c>
      <c r="C57" s="40" t="s">
        <v>82</v>
      </c>
      <c r="D57" s="40" t="s">
        <v>71</v>
      </c>
      <c r="E57" s="41" t="s">
        <v>11</v>
      </c>
      <c r="F57" s="42">
        <v>339</v>
      </c>
    </row>
    <row r="58" s="1" customFormat="1" ht="26" customHeight="1" spans="1:6">
      <c r="A58" s="23"/>
      <c r="B58" s="64">
        <f>COUNT($B$3:B57)+1</f>
        <v>55</v>
      </c>
      <c r="C58" s="40" t="s">
        <v>83</v>
      </c>
      <c r="D58" s="40" t="s">
        <v>71</v>
      </c>
      <c r="E58" s="41" t="s">
        <v>84</v>
      </c>
      <c r="F58" s="42">
        <v>396</v>
      </c>
    </row>
    <row r="59" s="1" customFormat="1" ht="26" customHeight="1" spans="1:6">
      <c r="A59" s="23"/>
      <c r="B59" s="64">
        <f>COUNT($B$3:B58)+1</f>
        <v>56</v>
      </c>
      <c r="C59" s="40" t="s">
        <v>85</v>
      </c>
      <c r="D59" s="40" t="s">
        <v>71</v>
      </c>
      <c r="E59" s="41" t="s">
        <v>86</v>
      </c>
      <c r="F59" s="42">
        <v>396</v>
      </c>
    </row>
    <row r="60" s="1" customFormat="1" ht="26" customHeight="1" spans="1:6">
      <c r="A60" s="23"/>
      <c r="B60" s="64">
        <f>COUNT($B$3:B59)+1</f>
        <v>57</v>
      </c>
      <c r="C60" s="37" t="s">
        <v>87</v>
      </c>
      <c r="D60" s="40" t="s">
        <v>71</v>
      </c>
      <c r="E60" s="41" t="s">
        <v>28</v>
      </c>
      <c r="F60" s="42">
        <v>339</v>
      </c>
    </row>
    <row r="61" s="1" customFormat="1" ht="26" customHeight="1" spans="1:6">
      <c r="A61" s="23"/>
      <c r="B61" s="64">
        <f>COUNT($B$3:B60)+1</f>
        <v>58</v>
      </c>
      <c r="C61" s="37" t="s">
        <v>88</v>
      </c>
      <c r="D61" s="40" t="s">
        <v>71</v>
      </c>
      <c r="E61" s="41" t="s">
        <v>84</v>
      </c>
      <c r="F61" s="42">
        <v>396</v>
      </c>
    </row>
    <row r="62" s="1" customFormat="1" ht="26" customHeight="1" spans="1:6">
      <c r="A62" s="23"/>
      <c r="B62" s="64">
        <f>COUNT($B$3:B61)+1</f>
        <v>59</v>
      </c>
      <c r="C62" s="41" t="s">
        <v>89</v>
      </c>
      <c r="D62" s="40" t="s">
        <v>71</v>
      </c>
      <c r="E62" s="41"/>
      <c r="F62" s="42"/>
    </row>
    <row r="63" s="1" customFormat="1" ht="26" customHeight="1" spans="1:6">
      <c r="A63" s="23"/>
      <c r="B63" s="64">
        <f>COUNT($B$3:B62)+1</f>
        <v>60</v>
      </c>
      <c r="C63" s="68" t="s">
        <v>90</v>
      </c>
      <c r="D63" s="68" t="s">
        <v>71</v>
      </c>
      <c r="E63" s="72"/>
      <c r="F63" s="73"/>
    </row>
    <row r="64" s="1" customFormat="1" ht="26" customHeight="1" spans="1:6">
      <c r="A64" s="23"/>
      <c r="B64" s="64">
        <f>COUNT($B$3:B63)+1</f>
        <v>61</v>
      </c>
      <c r="C64" s="36" t="s">
        <v>91</v>
      </c>
      <c r="D64" s="36" t="s">
        <v>71</v>
      </c>
      <c r="E64" s="46"/>
      <c r="F64" s="48"/>
    </row>
    <row r="65" s="1" customFormat="1" ht="26" customHeight="1" spans="1:6">
      <c r="A65" s="23"/>
      <c r="B65" s="64">
        <f>COUNT($B$3:B64)+1</f>
        <v>62</v>
      </c>
      <c r="C65" s="36" t="s">
        <v>92</v>
      </c>
      <c r="D65" s="36" t="s">
        <v>71</v>
      </c>
      <c r="E65" s="46"/>
      <c r="F65" s="48"/>
    </row>
    <row r="66" s="1" customFormat="1" ht="26" customHeight="1" spans="1:6">
      <c r="A66" s="23"/>
      <c r="B66" s="64">
        <f>COUNT($B$3:B65)+1</f>
        <v>63</v>
      </c>
      <c r="C66" s="36" t="s">
        <v>93</v>
      </c>
      <c r="D66" s="36" t="s">
        <v>71</v>
      </c>
      <c r="E66" s="46"/>
      <c r="F66" s="48"/>
    </row>
    <row r="67" s="1" customFormat="1" ht="26" customHeight="1" spans="1:6">
      <c r="A67" s="23"/>
      <c r="B67" s="64">
        <f>COUNT($B$3:B66)+1</f>
        <v>64</v>
      </c>
      <c r="C67" s="36" t="s">
        <v>94</v>
      </c>
      <c r="D67" s="36" t="s">
        <v>71</v>
      </c>
      <c r="E67" s="46"/>
      <c r="F67" s="48"/>
    </row>
    <row r="68" s="1" customFormat="1" ht="26" customHeight="1" spans="1:6">
      <c r="A68" s="23"/>
      <c r="B68" s="64">
        <f>COUNT($B$3:B67)+1</f>
        <v>65</v>
      </c>
      <c r="C68" s="36" t="s">
        <v>95</v>
      </c>
      <c r="D68" s="36" t="s">
        <v>71</v>
      </c>
      <c r="E68" s="46" t="s">
        <v>28</v>
      </c>
      <c r="F68" s="48">
        <v>339</v>
      </c>
    </row>
    <row r="69" s="1" customFormat="1" ht="26" customHeight="1" spans="1:6">
      <c r="A69" s="23"/>
      <c r="B69" s="64">
        <f>COUNT($B$3:B68)+1</f>
        <v>66</v>
      </c>
      <c r="C69" s="36" t="s">
        <v>96</v>
      </c>
      <c r="D69" s="36" t="s">
        <v>71</v>
      </c>
      <c r="E69" s="46"/>
      <c r="F69" s="48"/>
    </row>
    <row r="70" s="1" customFormat="1" ht="26" customHeight="1" spans="1:6">
      <c r="A70" s="23"/>
      <c r="B70" s="64">
        <f>COUNT($B$3:B69)+1</f>
        <v>67</v>
      </c>
      <c r="C70" s="40" t="s">
        <v>97</v>
      </c>
      <c r="D70" s="40" t="s">
        <v>98</v>
      </c>
      <c r="E70" s="41" t="s">
        <v>32</v>
      </c>
      <c r="F70" s="42">
        <v>396</v>
      </c>
    </row>
    <row r="71" s="1" customFormat="1" ht="26" customHeight="1" spans="1:6">
      <c r="A71" s="23"/>
      <c r="B71" s="64">
        <f>COUNT($B$3:B70)+1</f>
        <v>68</v>
      </c>
      <c r="C71" s="40" t="s">
        <v>99</v>
      </c>
      <c r="D71" s="40" t="s">
        <v>98</v>
      </c>
      <c r="E71" s="41" t="s">
        <v>13</v>
      </c>
      <c r="F71" s="42">
        <v>339</v>
      </c>
    </row>
    <row r="72" s="1" customFormat="1" ht="26" customHeight="1" spans="1:6">
      <c r="A72" s="23"/>
      <c r="B72" s="64">
        <f>COUNT($B$3:B71)+1</f>
        <v>69</v>
      </c>
      <c r="C72" s="40" t="s">
        <v>100</v>
      </c>
      <c r="D72" s="40" t="s">
        <v>98</v>
      </c>
      <c r="E72" s="41" t="s">
        <v>22</v>
      </c>
      <c r="F72" s="42">
        <v>226</v>
      </c>
    </row>
    <row r="73" s="1" customFormat="1" ht="26" customHeight="1" spans="1:6">
      <c r="A73" s="23"/>
      <c r="B73" s="64">
        <f>COUNT($B$3:B72)+1</f>
        <v>70</v>
      </c>
      <c r="C73" s="40" t="s">
        <v>101</v>
      </c>
      <c r="D73" s="40" t="s">
        <v>98</v>
      </c>
      <c r="E73" s="41" t="s">
        <v>102</v>
      </c>
      <c r="F73" s="42">
        <v>340</v>
      </c>
    </row>
    <row r="74" s="1" customFormat="1" ht="26" customHeight="1" spans="1:6">
      <c r="A74" s="23"/>
      <c r="B74" s="64">
        <f>COUNT($B$3:B73)+1</f>
        <v>71</v>
      </c>
      <c r="C74" s="40" t="s">
        <v>103</v>
      </c>
      <c r="D74" s="40" t="s">
        <v>98</v>
      </c>
      <c r="E74" s="41" t="s">
        <v>9</v>
      </c>
      <c r="F74" s="42">
        <v>226</v>
      </c>
    </row>
    <row r="75" s="1" customFormat="1" ht="26" customHeight="1" spans="1:6">
      <c r="A75" s="23"/>
      <c r="B75" s="64">
        <f>COUNT($B$3:B74)+1</f>
        <v>72</v>
      </c>
      <c r="C75" s="40" t="s">
        <v>104</v>
      </c>
      <c r="D75" s="40" t="s">
        <v>98</v>
      </c>
      <c r="E75" s="41" t="s">
        <v>22</v>
      </c>
      <c r="F75" s="42">
        <v>226</v>
      </c>
    </row>
    <row r="76" s="1" customFormat="1" ht="26" customHeight="1" spans="1:6">
      <c r="A76" s="23"/>
      <c r="B76" s="64">
        <f>COUNT($B$3:B75)+1</f>
        <v>73</v>
      </c>
      <c r="C76" s="40" t="s">
        <v>105</v>
      </c>
      <c r="D76" s="40" t="s">
        <v>98</v>
      </c>
      <c r="E76" s="41" t="s">
        <v>22</v>
      </c>
      <c r="F76" s="42">
        <v>226</v>
      </c>
    </row>
    <row r="77" s="1" customFormat="1" ht="26" customHeight="1" spans="1:6">
      <c r="A77" s="23"/>
      <c r="B77" s="64">
        <f>COUNT($B$3:B76)+1</f>
        <v>74</v>
      </c>
      <c r="C77" s="40" t="s">
        <v>106</v>
      </c>
      <c r="D77" s="40" t="s">
        <v>98</v>
      </c>
      <c r="E77" s="41" t="s">
        <v>15</v>
      </c>
      <c r="F77" s="42">
        <v>113</v>
      </c>
    </row>
    <row r="78" s="1" customFormat="1" ht="26" customHeight="1" spans="1:6">
      <c r="A78" s="23"/>
      <c r="B78" s="64">
        <f>COUNT($B$3:B77)+1</f>
        <v>75</v>
      </c>
      <c r="C78" s="40" t="s">
        <v>107</v>
      </c>
      <c r="D78" s="40" t="s">
        <v>98</v>
      </c>
      <c r="E78" s="41" t="s">
        <v>108</v>
      </c>
      <c r="F78" s="42">
        <v>283</v>
      </c>
    </row>
    <row r="79" s="1" customFormat="1" ht="26" customHeight="1" spans="1:6">
      <c r="A79" s="23"/>
      <c r="B79" s="64">
        <f>COUNT($B$3:B78)+1</f>
        <v>76</v>
      </c>
      <c r="C79" s="40" t="s">
        <v>109</v>
      </c>
      <c r="D79" s="40" t="s">
        <v>98</v>
      </c>
      <c r="E79" s="41" t="s">
        <v>81</v>
      </c>
      <c r="F79" s="42">
        <v>226</v>
      </c>
    </row>
    <row r="80" s="1" customFormat="1" ht="26" customHeight="1" spans="1:6">
      <c r="A80" s="23"/>
      <c r="B80" s="64">
        <f>COUNT($B$3:B79)+1</f>
        <v>77</v>
      </c>
      <c r="C80" s="40" t="s">
        <v>110</v>
      </c>
      <c r="D80" s="40" t="s">
        <v>98</v>
      </c>
      <c r="E80" s="41" t="s">
        <v>55</v>
      </c>
      <c r="F80" s="42">
        <v>396</v>
      </c>
    </row>
    <row r="81" s="1" customFormat="1" ht="26" customHeight="1" spans="1:6">
      <c r="A81" s="23"/>
      <c r="B81" s="64">
        <f>COUNT($B$3:B80)+1</f>
        <v>78</v>
      </c>
      <c r="C81" s="40" t="s">
        <v>111</v>
      </c>
      <c r="D81" s="40" t="s">
        <v>98</v>
      </c>
      <c r="E81" s="41" t="s">
        <v>9</v>
      </c>
      <c r="F81" s="42">
        <v>226</v>
      </c>
    </row>
    <row r="82" s="1" customFormat="1" ht="26" customHeight="1" spans="1:6">
      <c r="A82" s="23"/>
      <c r="B82" s="64">
        <f>COUNT($B$3:B81)+1</f>
        <v>79</v>
      </c>
      <c r="C82" s="40" t="s">
        <v>112</v>
      </c>
      <c r="D82" s="40" t="s">
        <v>98</v>
      </c>
      <c r="E82" s="41" t="s">
        <v>113</v>
      </c>
      <c r="F82" s="42">
        <v>198</v>
      </c>
    </row>
    <row r="83" s="1" customFormat="1" ht="26" customHeight="1" spans="1:6">
      <c r="A83" s="23"/>
      <c r="B83" s="64">
        <f>COUNT($B$3:B82)+1</f>
        <v>80</v>
      </c>
      <c r="C83" s="40" t="s">
        <v>114</v>
      </c>
      <c r="D83" s="40" t="s">
        <v>98</v>
      </c>
      <c r="E83" s="41" t="s">
        <v>15</v>
      </c>
      <c r="F83" s="42">
        <v>113</v>
      </c>
    </row>
    <row r="84" s="1" customFormat="1" ht="26" customHeight="1" spans="1:6">
      <c r="A84" s="23"/>
      <c r="B84" s="64">
        <f>COUNT($B$3:B83)+1</f>
        <v>81</v>
      </c>
      <c r="C84" s="40" t="s">
        <v>115</v>
      </c>
      <c r="D84" s="40" t="s">
        <v>98</v>
      </c>
      <c r="E84" s="41" t="s">
        <v>81</v>
      </c>
      <c r="F84" s="42">
        <v>226</v>
      </c>
    </row>
    <row r="85" s="1" customFormat="1" ht="26" customHeight="1" spans="1:6">
      <c r="A85" s="23"/>
      <c r="B85" s="64">
        <f>COUNT($B$3:B84)+1</f>
        <v>82</v>
      </c>
      <c r="C85" s="40" t="s">
        <v>116</v>
      </c>
      <c r="D85" s="40" t="s">
        <v>98</v>
      </c>
      <c r="E85" s="41" t="s">
        <v>15</v>
      </c>
      <c r="F85" s="42">
        <v>113</v>
      </c>
    </row>
    <row r="86" s="1" customFormat="1" ht="26" customHeight="1" spans="1:6">
      <c r="A86" s="23"/>
      <c r="B86" s="64">
        <f>COUNT($B$3:B85)+1</f>
        <v>83</v>
      </c>
      <c r="C86" s="40" t="s">
        <v>117</v>
      </c>
      <c r="D86" s="40" t="s">
        <v>98</v>
      </c>
      <c r="E86" s="41"/>
      <c r="F86" s="42"/>
    </row>
    <row r="87" s="1" customFormat="1" ht="26" customHeight="1" spans="1:6">
      <c r="A87" s="23"/>
      <c r="B87" s="64">
        <f>COUNT($B$3:B86)+1</f>
        <v>84</v>
      </c>
      <c r="C87" s="40" t="s">
        <v>118</v>
      </c>
      <c r="D87" s="40" t="s">
        <v>98</v>
      </c>
      <c r="E87" s="41"/>
      <c r="F87" s="42"/>
    </row>
    <row r="88" s="1" customFormat="1" ht="26" customHeight="1" spans="1:6">
      <c r="A88" s="23"/>
      <c r="B88" s="64">
        <f>COUNT($B$3:B87)+1</f>
        <v>85</v>
      </c>
      <c r="C88" s="40" t="s">
        <v>119</v>
      </c>
      <c r="D88" s="40" t="s">
        <v>98</v>
      </c>
      <c r="E88" s="41" t="s">
        <v>81</v>
      </c>
      <c r="F88" s="42">
        <v>226</v>
      </c>
    </row>
    <row r="89" s="1" customFormat="1" ht="26" customHeight="1" spans="1:6">
      <c r="A89" s="23"/>
      <c r="B89" s="64">
        <f>COUNT($B$3:B88)+1</f>
        <v>86</v>
      </c>
      <c r="C89" s="40" t="s">
        <v>120</v>
      </c>
      <c r="D89" s="40" t="s">
        <v>98</v>
      </c>
      <c r="E89" s="41" t="s">
        <v>9</v>
      </c>
      <c r="F89" s="42">
        <v>226</v>
      </c>
    </row>
    <row r="90" s="1" customFormat="1" ht="26" customHeight="1" spans="1:6">
      <c r="A90" s="23"/>
      <c r="B90" s="64">
        <f>COUNT($B$3:B89)+1</f>
        <v>87</v>
      </c>
      <c r="C90" s="40" t="s">
        <v>121</v>
      </c>
      <c r="D90" s="40" t="s">
        <v>98</v>
      </c>
      <c r="E90" s="41" t="s">
        <v>122</v>
      </c>
      <c r="F90" s="42">
        <v>339</v>
      </c>
    </row>
    <row r="91" s="1" customFormat="1" ht="26" customHeight="1" spans="1:6">
      <c r="A91" s="23"/>
      <c r="B91" s="64">
        <f>COUNT($B$3:B90)+1</f>
        <v>88</v>
      </c>
      <c r="C91" s="40" t="s">
        <v>123</v>
      </c>
      <c r="D91" s="40" t="s">
        <v>98</v>
      </c>
      <c r="E91" s="41" t="s">
        <v>25</v>
      </c>
      <c r="F91" s="42">
        <v>170</v>
      </c>
    </row>
    <row r="92" s="1" customFormat="1" ht="26" customHeight="1" spans="1:6">
      <c r="A92" s="23"/>
      <c r="B92" s="64">
        <f>COUNT($B$3:B91)+1</f>
        <v>89</v>
      </c>
      <c r="C92" s="40" t="s">
        <v>124</v>
      </c>
      <c r="D92" s="40" t="s">
        <v>98</v>
      </c>
      <c r="E92" s="41"/>
      <c r="F92" s="42"/>
    </row>
    <row r="93" s="1" customFormat="1" ht="26" customHeight="1" spans="1:6">
      <c r="A93" s="23"/>
      <c r="B93" s="64">
        <f>COUNT($B$3:B92)+1</f>
        <v>90</v>
      </c>
      <c r="C93" s="40" t="s">
        <v>125</v>
      </c>
      <c r="D93" s="40" t="s">
        <v>98</v>
      </c>
      <c r="E93" s="41" t="s">
        <v>67</v>
      </c>
      <c r="F93" s="42">
        <v>113</v>
      </c>
    </row>
    <row r="94" s="1" customFormat="1" ht="26" customHeight="1" spans="1:6">
      <c r="A94" s="23"/>
      <c r="B94" s="64">
        <f>COUNT($B$3:B93)+1</f>
        <v>91</v>
      </c>
      <c r="C94" s="36" t="s">
        <v>126</v>
      </c>
      <c r="D94" s="36" t="s">
        <v>98</v>
      </c>
      <c r="E94" s="46" t="s">
        <v>15</v>
      </c>
      <c r="F94" s="48">
        <v>113</v>
      </c>
    </row>
    <row r="95" s="1" customFormat="1" ht="26" customHeight="1" spans="1:6">
      <c r="A95" s="23"/>
      <c r="B95" s="64">
        <f>COUNT($B$3:B94)+1</f>
        <v>92</v>
      </c>
      <c r="C95" s="36" t="s">
        <v>127</v>
      </c>
      <c r="D95" s="36" t="s">
        <v>98</v>
      </c>
      <c r="E95" s="46" t="s">
        <v>15</v>
      </c>
      <c r="F95" s="48">
        <v>113</v>
      </c>
    </row>
    <row r="96" s="1" customFormat="1" ht="26" customHeight="1" spans="1:6">
      <c r="A96" s="23"/>
      <c r="B96" s="64">
        <f>COUNT($B$3:B95)+1</f>
        <v>93</v>
      </c>
      <c r="C96" s="36" t="s">
        <v>128</v>
      </c>
      <c r="D96" s="36" t="s">
        <v>98</v>
      </c>
      <c r="E96" s="46" t="s">
        <v>129</v>
      </c>
      <c r="F96" s="48">
        <v>452</v>
      </c>
    </row>
    <row r="97" s="1" customFormat="1" ht="26" customHeight="1" spans="1:6">
      <c r="A97" s="23"/>
      <c r="B97" s="64">
        <f>COUNT($B$3:B96)+1</f>
        <v>94</v>
      </c>
      <c r="C97" s="28" t="s">
        <v>130</v>
      </c>
      <c r="D97" s="36" t="s">
        <v>98</v>
      </c>
      <c r="E97" s="41" t="s">
        <v>131</v>
      </c>
      <c r="F97" s="42">
        <v>679</v>
      </c>
    </row>
    <row r="98" s="1" customFormat="1" ht="26" customHeight="1" spans="1:6">
      <c r="A98" s="23"/>
      <c r="B98" s="64">
        <f>COUNT($B$3:B97)+1</f>
        <v>95</v>
      </c>
      <c r="C98" s="74" t="s">
        <v>132</v>
      </c>
      <c r="D98" s="36" t="s">
        <v>98</v>
      </c>
      <c r="E98" s="41"/>
      <c r="F98" s="42"/>
    </row>
    <row r="99" s="1" customFormat="1" ht="26" customHeight="1" spans="1:6">
      <c r="A99" s="23"/>
      <c r="B99" s="64">
        <f>COUNT($B$3:B98)+1</f>
        <v>96</v>
      </c>
      <c r="C99" s="74" t="s">
        <v>133</v>
      </c>
      <c r="D99" s="36" t="s">
        <v>98</v>
      </c>
      <c r="E99" s="41" t="s">
        <v>13</v>
      </c>
      <c r="F99" s="42">
        <v>339</v>
      </c>
    </row>
    <row r="100" s="1" customFormat="1" ht="26" customHeight="1" spans="1:6">
      <c r="A100" s="23"/>
      <c r="B100" s="64">
        <f>COUNT($B$3:B99)+1</f>
        <v>97</v>
      </c>
      <c r="C100" s="40" t="s">
        <v>134</v>
      </c>
      <c r="D100" s="40" t="s">
        <v>135</v>
      </c>
      <c r="E100" s="41" t="s">
        <v>15</v>
      </c>
      <c r="F100" s="42">
        <v>113</v>
      </c>
    </row>
    <row r="101" s="1" customFormat="1" ht="26" customHeight="1" spans="1:6">
      <c r="A101" s="23"/>
      <c r="B101" s="64">
        <f>COUNT($B$3:B100)+1</f>
        <v>98</v>
      </c>
      <c r="C101" s="40" t="s">
        <v>136</v>
      </c>
      <c r="D101" s="40" t="s">
        <v>135</v>
      </c>
      <c r="E101" s="41" t="s">
        <v>15</v>
      </c>
      <c r="F101" s="42">
        <v>113</v>
      </c>
    </row>
    <row r="102" s="1" customFormat="1" ht="26" customHeight="1" spans="1:6">
      <c r="A102" s="23"/>
      <c r="B102" s="64">
        <f>COUNT($B$3:B101)+1</f>
        <v>99</v>
      </c>
      <c r="C102" s="40" t="s">
        <v>137</v>
      </c>
      <c r="D102" s="40" t="s">
        <v>135</v>
      </c>
      <c r="E102" s="41" t="s">
        <v>15</v>
      </c>
      <c r="F102" s="42">
        <v>113</v>
      </c>
    </row>
    <row r="103" s="1" customFormat="1" ht="26" customHeight="1" spans="1:6">
      <c r="A103" s="23"/>
      <c r="B103" s="64">
        <f>COUNT($B$3:B102)+1</f>
        <v>100</v>
      </c>
      <c r="C103" s="40" t="s">
        <v>138</v>
      </c>
      <c r="D103" s="40" t="s">
        <v>135</v>
      </c>
      <c r="E103" s="41" t="s">
        <v>15</v>
      </c>
      <c r="F103" s="42">
        <v>113</v>
      </c>
    </row>
    <row r="104" s="1" customFormat="1" ht="26" customHeight="1" spans="1:6">
      <c r="A104" s="23"/>
      <c r="B104" s="64">
        <f>COUNT($B$3:B103)+1</f>
        <v>101</v>
      </c>
      <c r="C104" s="40" t="s">
        <v>139</v>
      </c>
      <c r="D104" s="40" t="s">
        <v>135</v>
      </c>
      <c r="E104" s="41"/>
      <c r="F104" s="42"/>
    </row>
    <row r="105" s="1" customFormat="1" ht="26" customHeight="1" spans="1:6">
      <c r="A105" s="23"/>
      <c r="B105" s="64">
        <f>COUNT($B$3:B104)+1</f>
        <v>102</v>
      </c>
      <c r="C105" s="40" t="s">
        <v>140</v>
      </c>
      <c r="D105" s="40" t="s">
        <v>135</v>
      </c>
      <c r="E105" s="41" t="s">
        <v>15</v>
      </c>
      <c r="F105" s="42">
        <v>113</v>
      </c>
    </row>
    <row r="106" s="1" customFormat="1" ht="26" customHeight="1" spans="1:6">
      <c r="A106" s="23"/>
      <c r="B106" s="64">
        <f>COUNT($B$3:B105)+1</f>
        <v>103</v>
      </c>
      <c r="C106" s="40" t="s">
        <v>141</v>
      </c>
      <c r="D106" s="40" t="s">
        <v>135</v>
      </c>
      <c r="E106" s="41" t="s">
        <v>30</v>
      </c>
      <c r="F106" s="42">
        <v>283</v>
      </c>
    </row>
    <row r="107" s="1" customFormat="1" ht="26" customHeight="1" spans="1:6">
      <c r="A107" s="23"/>
      <c r="B107" s="64">
        <f>COUNT($B$3:B106)+1</f>
        <v>104</v>
      </c>
      <c r="C107" s="40" t="s">
        <v>142</v>
      </c>
      <c r="D107" s="40" t="s">
        <v>135</v>
      </c>
      <c r="E107" s="41" t="s">
        <v>22</v>
      </c>
      <c r="F107" s="42">
        <v>226</v>
      </c>
    </row>
    <row r="108" s="1" customFormat="1" ht="26" customHeight="1" spans="1:6">
      <c r="A108" s="23"/>
      <c r="B108" s="64">
        <f>COUNT($B$3:B107)+1</f>
        <v>105</v>
      </c>
      <c r="C108" s="40" t="s">
        <v>143</v>
      </c>
      <c r="D108" s="40" t="s">
        <v>135</v>
      </c>
      <c r="E108" s="41" t="s">
        <v>22</v>
      </c>
      <c r="F108" s="42">
        <v>226</v>
      </c>
    </row>
    <row r="109" s="1" customFormat="1" ht="26" customHeight="1" spans="1:6">
      <c r="A109" s="23"/>
      <c r="B109" s="64">
        <f>COUNT($B$3:B108)+1</f>
        <v>106</v>
      </c>
      <c r="C109" s="40" t="s">
        <v>144</v>
      </c>
      <c r="D109" s="40" t="s">
        <v>135</v>
      </c>
      <c r="E109" s="41" t="s">
        <v>11</v>
      </c>
      <c r="F109" s="42">
        <v>339</v>
      </c>
    </row>
    <row r="110" s="1" customFormat="1" ht="26" customHeight="1" spans="1:6">
      <c r="A110" s="23"/>
      <c r="B110" s="64">
        <f>COUNT($B$3:B109)+1</f>
        <v>107</v>
      </c>
      <c r="C110" s="40" t="s">
        <v>145</v>
      </c>
      <c r="D110" s="40" t="s">
        <v>135</v>
      </c>
      <c r="E110" s="41" t="s">
        <v>30</v>
      </c>
      <c r="F110" s="42">
        <v>283</v>
      </c>
    </row>
    <row r="111" s="1" customFormat="1" ht="26" customHeight="1" spans="1:6">
      <c r="A111" s="23"/>
      <c r="B111" s="64">
        <f>COUNT($B$3:B110)+1</f>
        <v>108</v>
      </c>
      <c r="C111" s="40" t="s">
        <v>146</v>
      </c>
      <c r="D111" s="40" t="s">
        <v>135</v>
      </c>
      <c r="E111" s="41"/>
      <c r="F111" s="42"/>
    </row>
    <row r="112" s="1" customFormat="1" ht="26" customHeight="1" spans="1:6">
      <c r="A112" s="23"/>
      <c r="B112" s="64">
        <f>COUNT($B$3:B111)+1</f>
        <v>109</v>
      </c>
      <c r="C112" s="40" t="s">
        <v>147</v>
      </c>
      <c r="D112" s="40" t="s">
        <v>135</v>
      </c>
      <c r="E112" s="41" t="s">
        <v>15</v>
      </c>
      <c r="F112" s="42">
        <v>113</v>
      </c>
    </row>
    <row r="113" s="1" customFormat="1" ht="26" customHeight="1" spans="1:6">
      <c r="A113" s="23"/>
      <c r="B113" s="64">
        <f>COUNT($B$3:B112)+1</f>
        <v>110</v>
      </c>
      <c r="C113" s="40" t="s">
        <v>148</v>
      </c>
      <c r="D113" s="40" t="s">
        <v>135</v>
      </c>
      <c r="E113" s="41" t="s">
        <v>15</v>
      </c>
      <c r="F113" s="42">
        <v>113</v>
      </c>
    </row>
    <row r="114" s="1" customFormat="1" ht="26" customHeight="1" spans="1:6">
      <c r="A114" s="23"/>
      <c r="B114" s="64">
        <f>COUNT($B$3:B113)+1</f>
        <v>111</v>
      </c>
      <c r="C114" s="40" t="s">
        <v>149</v>
      </c>
      <c r="D114" s="40" t="s">
        <v>135</v>
      </c>
      <c r="E114" s="41" t="s">
        <v>15</v>
      </c>
      <c r="F114" s="42">
        <v>113</v>
      </c>
    </row>
    <row r="115" s="1" customFormat="1" ht="26" customHeight="1" spans="1:6">
      <c r="A115" s="23"/>
      <c r="B115" s="64">
        <f>COUNT($B$3:B114)+1</f>
        <v>112</v>
      </c>
      <c r="C115" s="40" t="s">
        <v>150</v>
      </c>
      <c r="D115" s="40" t="s">
        <v>135</v>
      </c>
      <c r="E115" s="41" t="s">
        <v>28</v>
      </c>
      <c r="F115" s="42">
        <v>339</v>
      </c>
    </row>
    <row r="116" s="1" customFormat="1" ht="26" customHeight="1" spans="1:6">
      <c r="A116" s="23"/>
      <c r="B116" s="64">
        <f>COUNT($B$3:B115)+1</f>
        <v>113</v>
      </c>
      <c r="C116" s="41" t="s">
        <v>151</v>
      </c>
      <c r="D116" s="40" t="s">
        <v>135</v>
      </c>
      <c r="E116" s="41" t="s">
        <v>15</v>
      </c>
      <c r="F116" s="42">
        <v>113</v>
      </c>
    </row>
    <row r="117" s="1" customFormat="1" ht="26" customHeight="1" spans="1:6">
      <c r="A117" s="23"/>
      <c r="B117" s="64">
        <f>COUNT($B$3:B116)+1</f>
        <v>114</v>
      </c>
      <c r="C117" s="40" t="s">
        <v>152</v>
      </c>
      <c r="D117" s="40" t="s">
        <v>135</v>
      </c>
      <c r="E117" s="41"/>
      <c r="F117" s="42"/>
    </row>
    <row r="118" s="1" customFormat="1" ht="26" customHeight="1" spans="1:6">
      <c r="A118" s="23"/>
      <c r="B118" s="64">
        <f>COUNT($B$3:B117)+1</f>
        <v>115</v>
      </c>
      <c r="C118" s="40" t="s">
        <v>153</v>
      </c>
      <c r="D118" s="40" t="s">
        <v>135</v>
      </c>
      <c r="E118" s="41"/>
      <c r="F118" s="42"/>
    </row>
    <row r="119" s="1" customFormat="1" ht="26" customHeight="1" spans="1:6">
      <c r="A119" s="23"/>
      <c r="B119" s="64">
        <f>COUNT($B$3:B118)+1</f>
        <v>116</v>
      </c>
      <c r="C119" s="40" t="s">
        <v>154</v>
      </c>
      <c r="D119" s="40" t="s">
        <v>135</v>
      </c>
      <c r="E119" s="41"/>
      <c r="F119" s="42"/>
    </row>
    <row r="120" s="1" customFormat="1" ht="26" customHeight="1" spans="1:6">
      <c r="A120" s="23"/>
      <c r="B120" s="64">
        <f>COUNT($B$3:B119)+1</f>
        <v>117</v>
      </c>
      <c r="C120" s="40" t="s">
        <v>154</v>
      </c>
      <c r="D120" s="40" t="s">
        <v>135</v>
      </c>
      <c r="E120" s="41"/>
      <c r="F120" s="42"/>
    </row>
    <row r="121" s="1" customFormat="1" ht="26" customHeight="1" spans="1:6">
      <c r="A121" s="23"/>
      <c r="B121" s="64">
        <f>COUNT($B$3:B120)+1</f>
        <v>118</v>
      </c>
      <c r="C121" s="40" t="s">
        <v>155</v>
      </c>
      <c r="D121" s="40" t="s">
        <v>135</v>
      </c>
      <c r="E121" s="41" t="s">
        <v>156</v>
      </c>
      <c r="F121" s="42">
        <v>452</v>
      </c>
    </row>
    <row r="122" s="1" customFormat="1" ht="26" customHeight="1" spans="1:6">
      <c r="A122" s="23"/>
      <c r="B122" s="64">
        <f>COUNT($B$3:B121)+1</f>
        <v>119</v>
      </c>
      <c r="C122" s="40" t="s">
        <v>157</v>
      </c>
      <c r="D122" s="40" t="s">
        <v>135</v>
      </c>
      <c r="E122" s="41"/>
      <c r="F122" s="42"/>
    </row>
    <row r="123" s="1" customFormat="1" ht="26" customHeight="1" spans="1:6">
      <c r="A123" s="23"/>
      <c r="B123" s="64">
        <f>COUNT($B$3:B122)+1</f>
        <v>120</v>
      </c>
      <c r="C123" s="40" t="s">
        <v>158</v>
      </c>
      <c r="D123" s="40" t="s">
        <v>135</v>
      </c>
      <c r="E123" s="41"/>
      <c r="F123" s="42"/>
    </row>
    <row r="124" s="1" customFormat="1" ht="26" customHeight="1" spans="1:6">
      <c r="A124" s="23"/>
      <c r="B124" s="64">
        <f>COUNT($B$3:B123)+1</f>
        <v>121</v>
      </c>
      <c r="C124" s="36" t="s">
        <v>159</v>
      </c>
      <c r="D124" s="40" t="s">
        <v>135</v>
      </c>
      <c r="E124" s="46"/>
      <c r="F124" s="48"/>
    </row>
    <row r="125" s="1" customFormat="1" ht="26" customHeight="1" spans="1:6">
      <c r="A125" s="23"/>
      <c r="B125" s="64">
        <f>COUNT($B$3:B124)+1</f>
        <v>122</v>
      </c>
      <c r="C125" s="36" t="s">
        <v>160</v>
      </c>
      <c r="D125" s="40" t="s">
        <v>135</v>
      </c>
      <c r="E125" s="46"/>
      <c r="F125" s="48"/>
    </row>
    <row r="126" s="58" customFormat="1" ht="26" customHeight="1" spans="1:6">
      <c r="A126" s="23"/>
      <c r="B126" s="64">
        <f>COUNT($B$3:B125)+1</f>
        <v>123</v>
      </c>
      <c r="C126" s="36" t="s">
        <v>161</v>
      </c>
      <c r="D126" s="40" t="s">
        <v>135</v>
      </c>
      <c r="E126" s="46" t="s">
        <v>15</v>
      </c>
      <c r="F126" s="48">
        <v>113</v>
      </c>
    </row>
    <row r="127" s="58" customFormat="1" ht="26" customHeight="1" spans="1:6">
      <c r="A127" s="23"/>
      <c r="B127" s="64">
        <f>COUNT($B$3:B126)+1</f>
        <v>124</v>
      </c>
      <c r="C127" s="40" t="s">
        <v>162</v>
      </c>
      <c r="D127" s="40" t="s">
        <v>135</v>
      </c>
      <c r="E127" s="41" t="s">
        <v>67</v>
      </c>
      <c r="F127" s="42">
        <v>113</v>
      </c>
    </row>
    <row r="128" s="58" customFormat="1" ht="26" customHeight="1" spans="1:6">
      <c r="A128" s="23"/>
      <c r="B128" s="64">
        <f>COUNT($B$3:B127)+1</f>
        <v>125</v>
      </c>
      <c r="C128" s="32" t="s">
        <v>163</v>
      </c>
      <c r="D128" s="40" t="s">
        <v>135</v>
      </c>
      <c r="E128" s="24"/>
      <c r="F128" s="42"/>
    </row>
    <row r="129" s="58" customFormat="1" ht="26" customHeight="1" spans="1:6">
      <c r="A129" s="23"/>
      <c r="B129" s="64">
        <f>COUNT($B$3:B128)+1</f>
        <v>126</v>
      </c>
      <c r="C129" s="32" t="s">
        <v>164</v>
      </c>
      <c r="D129" s="40" t="s">
        <v>135</v>
      </c>
      <c r="E129" s="41" t="s">
        <v>13</v>
      </c>
      <c r="F129" s="42">
        <v>339</v>
      </c>
    </row>
    <row r="130" s="58" customFormat="1" ht="26" customHeight="1" spans="1:6">
      <c r="A130" s="23"/>
      <c r="B130" s="64">
        <f>COUNT($B$3:B129)+1</f>
        <v>127</v>
      </c>
      <c r="C130" s="32" t="s">
        <v>165</v>
      </c>
      <c r="D130" s="40" t="s">
        <v>135</v>
      </c>
      <c r="E130" s="41"/>
      <c r="F130" s="42"/>
    </row>
    <row r="131" s="58" customFormat="1" ht="26" customHeight="1" spans="1:6">
      <c r="A131" s="23"/>
      <c r="B131" s="64">
        <f>COUNT($B$3:B130)+1</f>
        <v>128</v>
      </c>
      <c r="C131" s="32" t="s">
        <v>166</v>
      </c>
      <c r="D131" s="40" t="s">
        <v>135</v>
      </c>
      <c r="E131" s="41" t="s">
        <v>167</v>
      </c>
      <c r="F131" s="42">
        <v>424</v>
      </c>
    </row>
    <row r="132" s="58" customFormat="1" ht="26" customHeight="1" spans="1:6">
      <c r="A132" s="23"/>
      <c r="B132" s="64">
        <f>COUNT($B$3:B131)+1</f>
        <v>129</v>
      </c>
      <c r="C132" s="32" t="s">
        <v>168</v>
      </c>
      <c r="D132" s="40" t="s">
        <v>135</v>
      </c>
      <c r="E132" s="41"/>
      <c r="F132" s="42"/>
    </row>
    <row r="133" s="58" customFormat="1" ht="26" customHeight="1" spans="1:6">
      <c r="A133" s="23"/>
      <c r="B133" s="64">
        <f>COUNT($B$3:B132)+1</f>
        <v>130</v>
      </c>
      <c r="C133" s="40" t="s">
        <v>169</v>
      </c>
      <c r="D133" s="40" t="s">
        <v>135</v>
      </c>
      <c r="E133" s="41" t="s">
        <v>19</v>
      </c>
      <c r="F133" s="42">
        <v>183</v>
      </c>
    </row>
    <row r="134" s="1" customFormat="1" ht="26" customHeight="1" spans="1:6">
      <c r="A134" s="23"/>
      <c r="B134" s="64">
        <f>COUNT($B$3:B133)+1</f>
        <v>131</v>
      </c>
      <c r="C134" s="40" t="s">
        <v>170</v>
      </c>
      <c r="D134" s="40" t="s">
        <v>135</v>
      </c>
      <c r="E134" s="41" t="s">
        <v>15</v>
      </c>
      <c r="F134" s="42">
        <v>113</v>
      </c>
    </row>
    <row r="135" s="1" customFormat="1" ht="26" customHeight="1" spans="1:6">
      <c r="A135" s="23"/>
      <c r="B135" s="64">
        <f>COUNT($B$3:B134)+1</f>
        <v>132</v>
      </c>
      <c r="C135" s="40" t="s">
        <v>171</v>
      </c>
      <c r="D135" s="40" t="s">
        <v>135</v>
      </c>
      <c r="E135" s="41" t="s">
        <v>22</v>
      </c>
      <c r="F135" s="42">
        <v>226</v>
      </c>
    </row>
    <row r="136" s="1" customFormat="1" ht="26" customHeight="1" spans="1:6">
      <c r="A136" s="23"/>
      <c r="B136" s="64">
        <f>COUNT($B$3:B135)+1</f>
        <v>133</v>
      </c>
      <c r="C136" s="40" t="s">
        <v>172</v>
      </c>
      <c r="D136" s="40" t="s">
        <v>135</v>
      </c>
      <c r="E136" s="41" t="s">
        <v>67</v>
      </c>
      <c r="F136" s="42">
        <v>113</v>
      </c>
    </row>
    <row r="137" s="1" customFormat="1" ht="26" customHeight="1" spans="1:6">
      <c r="A137" s="23"/>
      <c r="B137" s="64">
        <f>COUNT($B$3:B136)+1</f>
        <v>134</v>
      </c>
      <c r="C137" s="40" t="s">
        <v>173</v>
      </c>
      <c r="D137" s="40" t="s">
        <v>135</v>
      </c>
      <c r="E137" s="41" t="s">
        <v>81</v>
      </c>
      <c r="F137" s="42">
        <v>226</v>
      </c>
    </row>
    <row r="138" s="1" customFormat="1" ht="26" customHeight="1" spans="1:6">
      <c r="A138" s="23"/>
      <c r="B138" s="64">
        <f>COUNT($B$3:B137)+1</f>
        <v>135</v>
      </c>
      <c r="C138" s="40" t="s">
        <v>174</v>
      </c>
      <c r="D138" s="40" t="s">
        <v>135</v>
      </c>
      <c r="E138" s="41" t="s">
        <v>129</v>
      </c>
      <c r="F138" s="42">
        <v>452</v>
      </c>
    </row>
    <row r="139" s="1" customFormat="1" ht="26" customHeight="1" spans="1:6">
      <c r="A139" s="23"/>
      <c r="B139" s="64">
        <f>COUNT($B$3:B138)+1</f>
        <v>136</v>
      </c>
      <c r="C139" s="40" t="s">
        <v>175</v>
      </c>
      <c r="D139" s="40" t="s">
        <v>135</v>
      </c>
      <c r="E139" s="41" t="s">
        <v>30</v>
      </c>
      <c r="F139" s="42">
        <v>283</v>
      </c>
    </row>
    <row r="140" s="1" customFormat="1" ht="26" customHeight="1" spans="1:6">
      <c r="A140" s="23"/>
      <c r="B140" s="64">
        <f>COUNT($B$3:B139)+1</f>
        <v>137</v>
      </c>
      <c r="C140" s="40" t="s">
        <v>176</v>
      </c>
      <c r="D140" s="40" t="s">
        <v>135</v>
      </c>
      <c r="E140" s="41" t="s">
        <v>30</v>
      </c>
      <c r="F140" s="42">
        <v>340</v>
      </c>
    </row>
    <row r="141" s="1" customFormat="1" ht="26" customHeight="1" spans="1:6">
      <c r="A141" s="23"/>
      <c r="B141" s="64">
        <f>COUNT($B$3:B140)+1</f>
        <v>138</v>
      </c>
      <c r="C141" s="40" t="s">
        <v>177</v>
      </c>
      <c r="D141" s="40" t="s">
        <v>135</v>
      </c>
      <c r="E141" s="41"/>
      <c r="F141" s="42"/>
    </row>
    <row r="142" s="1" customFormat="1" ht="26" customHeight="1" spans="1:6">
      <c r="A142" s="23"/>
      <c r="B142" s="64">
        <f>COUNT($B$3:B141)+1</f>
        <v>139</v>
      </c>
      <c r="C142" s="40" t="s">
        <v>178</v>
      </c>
      <c r="D142" s="40" t="s">
        <v>179</v>
      </c>
      <c r="E142" s="41" t="s">
        <v>30</v>
      </c>
      <c r="F142" s="42">
        <v>283</v>
      </c>
    </row>
    <row r="143" s="1" customFormat="1" ht="26" customHeight="1" spans="1:6">
      <c r="A143" s="23"/>
      <c r="B143" s="64">
        <f>COUNT($B$3:B142)+1</f>
        <v>140</v>
      </c>
      <c r="C143" s="40" t="s">
        <v>180</v>
      </c>
      <c r="D143" s="40" t="s">
        <v>179</v>
      </c>
      <c r="E143" s="41" t="s">
        <v>28</v>
      </c>
      <c r="F143" s="42">
        <v>339</v>
      </c>
    </row>
    <row r="144" s="1" customFormat="1" ht="26" customHeight="1" spans="1:6">
      <c r="A144" s="23"/>
      <c r="B144" s="64">
        <f>COUNT($B$3:B143)+1</f>
        <v>141</v>
      </c>
      <c r="C144" s="40" t="s">
        <v>181</v>
      </c>
      <c r="D144" s="40" t="s">
        <v>179</v>
      </c>
      <c r="E144" s="41" t="s">
        <v>30</v>
      </c>
      <c r="F144" s="42">
        <v>283</v>
      </c>
    </row>
    <row r="145" s="1" customFormat="1" ht="26" customHeight="1" spans="1:6">
      <c r="A145" s="23"/>
      <c r="B145" s="64">
        <f>COUNT($B$3:B144)+1</f>
        <v>142</v>
      </c>
      <c r="C145" s="40" t="s">
        <v>182</v>
      </c>
      <c r="D145" s="40" t="s">
        <v>179</v>
      </c>
      <c r="E145" s="41"/>
      <c r="F145" s="42"/>
    </row>
    <row r="146" s="1" customFormat="1" ht="26" customHeight="1" spans="1:6">
      <c r="A146" s="23"/>
      <c r="B146" s="64">
        <f>COUNT($B$3:B145)+1</f>
        <v>143</v>
      </c>
      <c r="C146" s="40" t="s">
        <v>183</v>
      </c>
      <c r="D146" s="40" t="s">
        <v>179</v>
      </c>
      <c r="E146" s="41" t="s">
        <v>35</v>
      </c>
      <c r="F146" s="42">
        <v>170</v>
      </c>
    </row>
    <row r="147" s="1" customFormat="1" ht="26" customHeight="1" spans="1:6">
      <c r="A147" s="23"/>
      <c r="B147" s="64">
        <f>COUNT($B$3:B146)+1</f>
        <v>144</v>
      </c>
      <c r="C147" s="40" t="s">
        <v>184</v>
      </c>
      <c r="D147" s="40" t="s">
        <v>179</v>
      </c>
      <c r="E147" s="41" t="s">
        <v>35</v>
      </c>
      <c r="F147" s="42">
        <v>170</v>
      </c>
    </row>
    <row r="148" s="1" customFormat="1" ht="26" customHeight="1" spans="1:6">
      <c r="A148" s="23"/>
      <c r="B148" s="64">
        <f>COUNT($B$3:B147)+1</f>
        <v>145</v>
      </c>
      <c r="C148" s="40" t="s">
        <v>185</v>
      </c>
      <c r="D148" s="40" t="s">
        <v>179</v>
      </c>
      <c r="E148" s="41" t="s">
        <v>81</v>
      </c>
      <c r="F148" s="42">
        <v>226</v>
      </c>
    </row>
    <row r="149" s="1" customFormat="1" ht="26" customHeight="1" spans="1:6">
      <c r="A149" s="23"/>
      <c r="B149" s="64">
        <f>COUNT($B$3:B148)+1</f>
        <v>146</v>
      </c>
      <c r="C149" s="40" t="s">
        <v>186</v>
      </c>
      <c r="D149" s="40" t="s">
        <v>179</v>
      </c>
      <c r="E149" s="41" t="s">
        <v>25</v>
      </c>
      <c r="F149" s="42">
        <v>170</v>
      </c>
    </row>
    <row r="150" s="1" customFormat="1" ht="26" customHeight="1" spans="1:6">
      <c r="A150" s="23"/>
      <c r="B150" s="64">
        <f>COUNT($B$3:B149)+1</f>
        <v>147</v>
      </c>
      <c r="C150" s="40" t="s">
        <v>187</v>
      </c>
      <c r="D150" s="40" t="s">
        <v>179</v>
      </c>
      <c r="E150" s="41" t="s">
        <v>30</v>
      </c>
      <c r="F150" s="42">
        <v>283</v>
      </c>
    </row>
    <row r="151" s="1" customFormat="1" ht="26" customHeight="1" spans="1:6">
      <c r="A151" s="23"/>
      <c r="B151" s="64">
        <f>COUNT($B$3:B150)+1</f>
        <v>148</v>
      </c>
      <c r="C151" s="40" t="s">
        <v>188</v>
      </c>
      <c r="D151" s="40" t="s">
        <v>179</v>
      </c>
      <c r="E151" s="41" t="s">
        <v>189</v>
      </c>
      <c r="F151" s="42">
        <v>736</v>
      </c>
    </row>
    <row r="152" s="1" customFormat="1" ht="26" customHeight="1" spans="1:6">
      <c r="A152" s="23"/>
      <c r="B152" s="64">
        <f>COUNT($B$3:B151)+1</f>
        <v>149</v>
      </c>
      <c r="C152" s="40" t="s">
        <v>190</v>
      </c>
      <c r="D152" s="40" t="s">
        <v>179</v>
      </c>
      <c r="E152" s="41" t="s">
        <v>191</v>
      </c>
      <c r="F152" s="42">
        <v>255</v>
      </c>
    </row>
    <row r="153" s="1" customFormat="1" ht="26" customHeight="1" spans="1:6">
      <c r="A153" s="23"/>
      <c r="B153" s="64">
        <f>COUNT($B$3:B152)+1</f>
        <v>150</v>
      </c>
      <c r="C153" s="40" t="s">
        <v>192</v>
      </c>
      <c r="D153" s="40" t="s">
        <v>179</v>
      </c>
      <c r="E153" s="41" t="s">
        <v>22</v>
      </c>
      <c r="F153" s="42">
        <v>226</v>
      </c>
    </row>
    <row r="154" s="1" customFormat="1" ht="26" customHeight="1" spans="1:6">
      <c r="A154" s="23"/>
      <c r="B154" s="64">
        <f>COUNT($B$3:B153)+1</f>
        <v>151</v>
      </c>
      <c r="C154" s="40" t="s">
        <v>193</v>
      </c>
      <c r="D154" s="40" t="s">
        <v>179</v>
      </c>
      <c r="E154" s="41" t="s">
        <v>86</v>
      </c>
      <c r="F154" s="42">
        <v>396</v>
      </c>
    </row>
    <row r="155" s="1" customFormat="1" ht="26" customHeight="1" spans="1:6">
      <c r="A155" s="23"/>
      <c r="B155" s="64">
        <f>COUNT($B$3:B154)+1</f>
        <v>152</v>
      </c>
      <c r="C155" s="40" t="s">
        <v>194</v>
      </c>
      <c r="D155" s="40" t="s">
        <v>179</v>
      </c>
      <c r="E155" s="41" t="s">
        <v>86</v>
      </c>
      <c r="F155" s="42">
        <v>396</v>
      </c>
    </row>
    <row r="156" s="1" customFormat="1" ht="26" customHeight="1" spans="1:6">
      <c r="A156" s="23"/>
      <c r="B156" s="64">
        <f>COUNT($B$3:B155)+1</f>
        <v>153</v>
      </c>
      <c r="C156" s="40" t="s">
        <v>195</v>
      </c>
      <c r="D156" s="40" t="s">
        <v>179</v>
      </c>
      <c r="E156" s="41"/>
      <c r="F156" s="42"/>
    </row>
    <row r="157" s="1" customFormat="1" ht="26" customHeight="1" spans="1:6">
      <c r="A157" s="23"/>
      <c r="B157" s="64">
        <f>COUNT($B$3:B156)+1</f>
        <v>154</v>
      </c>
      <c r="C157" s="40" t="s">
        <v>196</v>
      </c>
      <c r="D157" s="40" t="s">
        <v>179</v>
      </c>
      <c r="E157" s="41" t="s">
        <v>28</v>
      </c>
      <c r="F157" s="42">
        <v>339</v>
      </c>
    </row>
    <row r="158" s="1" customFormat="1" ht="26" customHeight="1" spans="1:6">
      <c r="A158" s="23"/>
      <c r="B158" s="64">
        <f>COUNT($B$3:B157)+1</f>
        <v>155</v>
      </c>
      <c r="C158" s="36" t="s">
        <v>197</v>
      </c>
      <c r="D158" s="40" t="s">
        <v>179</v>
      </c>
      <c r="E158" s="46" t="s">
        <v>35</v>
      </c>
      <c r="F158" s="48">
        <v>170</v>
      </c>
    </row>
    <row r="159" s="1" customFormat="1" ht="26" customHeight="1" spans="1:6">
      <c r="A159" s="23"/>
      <c r="B159" s="64">
        <f>COUNT($B$3:B158)+1</f>
        <v>156</v>
      </c>
      <c r="C159" s="36" t="s">
        <v>198</v>
      </c>
      <c r="D159" s="40" t="s">
        <v>179</v>
      </c>
      <c r="E159" s="46" t="s">
        <v>35</v>
      </c>
      <c r="F159" s="48">
        <v>170</v>
      </c>
    </row>
    <row r="160" s="1" customFormat="1" ht="26" customHeight="1" spans="1:6">
      <c r="A160" s="23"/>
      <c r="B160" s="64">
        <f>COUNT($B$3:B159)+1</f>
        <v>157</v>
      </c>
      <c r="C160" s="40" t="s">
        <v>199</v>
      </c>
      <c r="D160" s="40" t="s">
        <v>179</v>
      </c>
      <c r="E160" s="41" t="s">
        <v>25</v>
      </c>
      <c r="F160" s="42">
        <v>170</v>
      </c>
    </row>
    <row r="161" s="1" customFormat="1" ht="26" customHeight="1" spans="1:6">
      <c r="A161" s="23"/>
      <c r="B161" s="64">
        <f>COUNT($B$3:B160)+1</f>
        <v>158</v>
      </c>
      <c r="C161" s="40" t="s">
        <v>200</v>
      </c>
      <c r="D161" s="40" t="s">
        <v>179</v>
      </c>
      <c r="E161" s="41" t="s">
        <v>9</v>
      </c>
      <c r="F161" s="42">
        <v>226</v>
      </c>
    </row>
    <row r="162" s="1" customFormat="1" ht="26" customHeight="1" spans="1:6">
      <c r="A162" s="23"/>
      <c r="B162" s="64">
        <f>COUNT($B$3:B161)+1</f>
        <v>159</v>
      </c>
      <c r="C162" s="40" t="s">
        <v>201</v>
      </c>
      <c r="D162" s="40" t="s">
        <v>179</v>
      </c>
      <c r="E162" s="41" t="s">
        <v>202</v>
      </c>
      <c r="F162" s="42">
        <v>396</v>
      </c>
    </row>
    <row r="163" s="1" customFormat="1" ht="26" customHeight="1" spans="1:6">
      <c r="A163" s="23"/>
      <c r="B163" s="64">
        <f>COUNT($B$3:B162)+1</f>
        <v>160</v>
      </c>
      <c r="C163" s="40" t="s">
        <v>203</v>
      </c>
      <c r="D163" s="40" t="s">
        <v>179</v>
      </c>
      <c r="E163" s="41"/>
      <c r="F163" s="42"/>
    </row>
    <row r="164" s="1" customFormat="1" ht="26" customHeight="1" spans="1:6">
      <c r="A164" s="23"/>
      <c r="B164" s="64">
        <f>COUNT($B$3:B163)+1</f>
        <v>161</v>
      </c>
      <c r="C164" s="40" t="s">
        <v>204</v>
      </c>
      <c r="D164" s="40" t="s">
        <v>179</v>
      </c>
      <c r="E164" s="41" t="s">
        <v>205</v>
      </c>
      <c r="F164" s="42">
        <v>466</v>
      </c>
    </row>
    <row r="165" s="1" customFormat="1" ht="26" customHeight="1" spans="1:6">
      <c r="A165" s="23"/>
      <c r="B165" s="64">
        <f>COUNT($B$3:B164)+1</f>
        <v>162</v>
      </c>
      <c r="C165" s="40" t="s">
        <v>206</v>
      </c>
      <c r="D165" s="40" t="s">
        <v>179</v>
      </c>
      <c r="E165" s="41" t="s">
        <v>207</v>
      </c>
      <c r="F165" s="42">
        <v>622</v>
      </c>
    </row>
    <row r="166" s="1" customFormat="1" ht="26" customHeight="1" spans="1:6">
      <c r="A166" s="23"/>
      <c r="B166" s="64">
        <f>COUNT($B$3:B165)+1</f>
        <v>163</v>
      </c>
      <c r="C166" s="40" t="s">
        <v>208</v>
      </c>
      <c r="D166" s="40" t="s">
        <v>179</v>
      </c>
      <c r="E166" s="41" t="s">
        <v>22</v>
      </c>
      <c r="F166" s="42">
        <v>226</v>
      </c>
    </row>
    <row r="167" s="1" customFormat="1" ht="26" customHeight="1" spans="1:6">
      <c r="A167" s="23"/>
      <c r="B167" s="64">
        <f>COUNT($B$3:B166)+1</f>
        <v>164</v>
      </c>
      <c r="C167" s="40" t="s">
        <v>209</v>
      </c>
      <c r="D167" s="40" t="s">
        <v>179</v>
      </c>
      <c r="E167" s="41" t="s">
        <v>15</v>
      </c>
      <c r="F167" s="42">
        <v>113</v>
      </c>
    </row>
    <row r="168" s="1" customFormat="1" ht="26" customHeight="1" spans="1:6">
      <c r="A168" s="23"/>
      <c r="B168" s="64">
        <f>COUNT($B$3:B167)+1</f>
        <v>165</v>
      </c>
      <c r="C168" s="40" t="s">
        <v>210</v>
      </c>
      <c r="D168" s="40" t="s">
        <v>179</v>
      </c>
      <c r="E168" s="41" t="s">
        <v>15</v>
      </c>
      <c r="F168" s="42">
        <v>113</v>
      </c>
    </row>
    <row r="169" s="1" customFormat="1" ht="26" customHeight="1" spans="1:6">
      <c r="A169" s="23"/>
      <c r="B169" s="64">
        <f>COUNT($B$3:B168)+1</f>
        <v>166</v>
      </c>
      <c r="C169" s="40" t="s">
        <v>211</v>
      </c>
      <c r="D169" s="40" t="s">
        <v>179</v>
      </c>
      <c r="E169" s="41" t="s">
        <v>22</v>
      </c>
      <c r="F169" s="42">
        <v>226</v>
      </c>
    </row>
    <row r="170" s="1" customFormat="1" ht="26" customHeight="1" spans="1:6">
      <c r="A170" s="23"/>
      <c r="B170" s="64">
        <f>COUNT($B$3:B169)+1</f>
        <v>167</v>
      </c>
      <c r="C170" s="40" t="s">
        <v>212</v>
      </c>
      <c r="D170" s="40" t="s">
        <v>179</v>
      </c>
      <c r="E170" s="41" t="s">
        <v>213</v>
      </c>
      <c r="F170" s="42">
        <v>340</v>
      </c>
    </row>
    <row r="171" s="1" customFormat="1" ht="26" customHeight="1" spans="1:6">
      <c r="A171" s="23"/>
      <c r="B171" s="64">
        <f>COUNT($B$3:B170)+1</f>
        <v>168</v>
      </c>
      <c r="C171" s="40" t="s">
        <v>214</v>
      </c>
      <c r="D171" s="40" t="s">
        <v>179</v>
      </c>
      <c r="E171" s="41" t="s">
        <v>15</v>
      </c>
      <c r="F171" s="42">
        <v>113</v>
      </c>
    </row>
    <row r="172" s="1" customFormat="1" ht="26" customHeight="1" spans="1:6">
      <c r="A172" s="23"/>
      <c r="B172" s="64">
        <f>COUNT($B$3:B171)+1</f>
        <v>169</v>
      </c>
      <c r="C172" s="40" t="s">
        <v>215</v>
      </c>
      <c r="D172" s="40" t="s">
        <v>179</v>
      </c>
      <c r="E172" s="41"/>
      <c r="F172" s="42"/>
    </row>
    <row r="173" s="1" customFormat="1" ht="26" customHeight="1" spans="1:6">
      <c r="A173" s="23"/>
      <c r="B173" s="64">
        <f>COUNT($B$3:B172)+1</f>
        <v>170</v>
      </c>
      <c r="C173" s="36" t="s">
        <v>216</v>
      </c>
      <c r="D173" s="40" t="s">
        <v>179</v>
      </c>
      <c r="E173" s="46" t="s">
        <v>81</v>
      </c>
      <c r="F173" s="48">
        <v>226</v>
      </c>
    </row>
    <row r="174" s="1" customFormat="1" ht="26" customHeight="1" spans="1:6">
      <c r="A174" s="23"/>
      <c r="B174" s="64">
        <f>COUNT($B$3:B173)+1</f>
        <v>171</v>
      </c>
      <c r="C174" s="41" t="s">
        <v>217</v>
      </c>
      <c r="D174" s="40" t="s">
        <v>179</v>
      </c>
      <c r="E174" s="41" t="s">
        <v>35</v>
      </c>
      <c r="F174" s="42">
        <v>170</v>
      </c>
    </row>
    <row r="175" s="1" customFormat="1" ht="26" customHeight="1" spans="1:6">
      <c r="A175" s="23"/>
      <c r="B175" s="64">
        <f>COUNT($B$3:B174)+1</f>
        <v>172</v>
      </c>
      <c r="C175" s="40" t="s">
        <v>218</v>
      </c>
      <c r="D175" s="40" t="s">
        <v>179</v>
      </c>
      <c r="E175" s="41" t="s">
        <v>219</v>
      </c>
      <c r="F175" s="42">
        <v>296</v>
      </c>
    </row>
    <row r="176" s="1" customFormat="1" ht="26" customHeight="1" spans="1:6">
      <c r="A176" s="23"/>
      <c r="B176" s="64">
        <f>COUNT($B$3:B175)+1</f>
        <v>173</v>
      </c>
      <c r="C176" s="40" t="s">
        <v>220</v>
      </c>
      <c r="D176" s="40" t="s">
        <v>179</v>
      </c>
      <c r="E176" s="41" t="s">
        <v>42</v>
      </c>
      <c r="F176" s="42">
        <v>283</v>
      </c>
    </row>
    <row r="177" s="1" customFormat="1" ht="26" customHeight="1" spans="1:6">
      <c r="A177" s="23"/>
      <c r="B177" s="64">
        <f>COUNT($B$3:B176)+1</f>
        <v>174</v>
      </c>
      <c r="C177" s="40" t="s">
        <v>221</v>
      </c>
      <c r="D177" s="40" t="s">
        <v>179</v>
      </c>
      <c r="E177" s="41" t="s">
        <v>30</v>
      </c>
      <c r="F177" s="42">
        <v>283</v>
      </c>
    </row>
    <row r="178" s="1" customFormat="1" ht="26" customHeight="1" spans="1:6">
      <c r="A178" s="23"/>
      <c r="B178" s="64">
        <f>COUNT($B$3:B177)+1</f>
        <v>175</v>
      </c>
      <c r="C178" s="40" t="s">
        <v>222</v>
      </c>
      <c r="D178" s="40" t="s">
        <v>179</v>
      </c>
      <c r="E178" s="41" t="s">
        <v>102</v>
      </c>
      <c r="F178" s="42">
        <v>340</v>
      </c>
    </row>
    <row r="179" s="1" customFormat="1" ht="26" customHeight="1" spans="1:6">
      <c r="A179" s="23"/>
      <c r="B179" s="64">
        <f>COUNT($B$3:B178)+1</f>
        <v>176</v>
      </c>
      <c r="C179" s="40" t="s">
        <v>223</v>
      </c>
      <c r="D179" s="40" t="s">
        <v>179</v>
      </c>
      <c r="E179" s="41" t="s">
        <v>15</v>
      </c>
      <c r="F179" s="42">
        <v>113</v>
      </c>
    </row>
    <row r="180" s="1" customFormat="1" ht="26" customHeight="1" spans="1:6">
      <c r="A180" s="23"/>
      <c r="B180" s="64">
        <f>COUNT($B$3:B179)+1</f>
        <v>177</v>
      </c>
      <c r="C180" s="40" t="s">
        <v>224</v>
      </c>
      <c r="D180" s="40" t="s">
        <v>179</v>
      </c>
      <c r="E180" s="41" t="s">
        <v>15</v>
      </c>
      <c r="F180" s="42">
        <v>113</v>
      </c>
    </row>
    <row r="181" s="1" customFormat="1" ht="26" customHeight="1" spans="1:6">
      <c r="A181" s="23"/>
      <c r="B181" s="64">
        <f>COUNT($B$3:B180)+1</f>
        <v>178</v>
      </c>
      <c r="C181" s="40" t="s">
        <v>225</v>
      </c>
      <c r="D181" s="40" t="s">
        <v>179</v>
      </c>
      <c r="E181" s="41"/>
      <c r="F181" s="42"/>
    </row>
    <row r="182" s="1" customFormat="1" ht="26" customHeight="1" spans="1:6">
      <c r="A182" s="23"/>
      <c r="B182" s="64">
        <f>COUNT($B$3:B181)+1</f>
        <v>179</v>
      </c>
      <c r="C182" s="40" t="s">
        <v>226</v>
      </c>
      <c r="D182" s="40" t="s">
        <v>179</v>
      </c>
      <c r="E182" s="41" t="s">
        <v>15</v>
      </c>
      <c r="F182" s="42">
        <v>113</v>
      </c>
    </row>
    <row r="183" s="1" customFormat="1" ht="26" customHeight="1" spans="1:6">
      <c r="A183" s="23"/>
      <c r="B183" s="64">
        <f>COUNT($B$3:B182)+1</f>
        <v>180</v>
      </c>
      <c r="C183" s="40" t="s">
        <v>227</v>
      </c>
      <c r="D183" s="40" t="s">
        <v>179</v>
      </c>
      <c r="E183" s="41" t="s">
        <v>30</v>
      </c>
      <c r="F183" s="42">
        <v>283</v>
      </c>
    </row>
    <row r="184" s="1" customFormat="1" ht="26" customHeight="1" spans="1:6">
      <c r="A184" s="23"/>
      <c r="B184" s="64">
        <f>COUNT($B$3:B183)+1</f>
        <v>181</v>
      </c>
      <c r="C184" s="40" t="s">
        <v>228</v>
      </c>
      <c r="D184" s="40" t="s">
        <v>179</v>
      </c>
      <c r="E184" s="41" t="s">
        <v>9</v>
      </c>
      <c r="F184" s="42">
        <v>226</v>
      </c>
    </row>
    <row r="185" s="1" customFormat="1" ht="26" customHeight="1" spans="1:6">
      <c r="A185" s="23"/>
      <c r="B185" s="64">
        <f>COUNT($B$3:B184)+1</f>
        <v>182</v>
      </c>
      <c r="C185" s="40" t="s">
        <v>229</v>
      </c>
      <c r="D185" s="40" t="s">
        <v>179</v>
      </c>
      <c r="E185" s="41" t="s">
        <v>108</v>
      </c>
      <c r="F185" s="42">
        <v>283</v>
      </c>
    </row>
    <row r="186" s="1" customFormat="1" ht="26" customHeight="1" spans="1:6">
      <c r="A186" s="23"/>
      <c r="B186" s="64">
        <f>COUNT($B$3:B185)+1</f>
        <v>183</v>
      </c>
      <c r="C186" s="40" t="s">
        <v>230</v>
      </c>
      <c r="D186" s="40" t="s">
        <v>179</v>
      </c>
      <c r="E186" s="41"/>
      <c r="F186" s="42"/>
    </row>
    <row r="187" s="1" customFormat="1" ht="26" customHeight="1" spans="1:6">
      <c r="A187" s="23"/>
      <c r="B187" s="64">
        <f>COUNT($B$3:B186)+1</f>
        <v>184</v>
      </c>
      <c r="C187" s="40" t="s">
        <v>231</v>
      </c>
      <c r="D187" s="40" t="s">
        <v>179</v>
      </c>
      <c r="E187" s="41" t="s">
        <v>102</v>
      </c>
      <c r="F187" s="42">
        <v>340</v>
      </c>
    </row>
    <row r="188" s="1" customFormat="1" ht="26" customHeight="1" spans="1:6">
      <c r="A188" s="23"/>
      <c r="B188" s="64">
        <f>COUNT($B$3:B187)+1</f>
        <v>185</v>
      </c>
      <c r="C188" s="41" t="s">
        <v>232</v>
      </c>
      <c r="D188" s="40" t="s">
        <v>179</v>
      </c>
      <c r="E188" s="41" t="s">
        <v>42</v>
      </c>
      <c r="F188" s="42">
        <v>283</v>
      </c>
    </row>
    <row r="189" s="1" customFormat="1" ht="26" customHeight="1" spans="1:6">
      <c r="A189" s="23"/>
      <c r="B189" s="64">
        <f>COUNT($B$3:B188)+1</f>
        <v>186</v>
      </c>
      <c r="C189" s="40" t="s">
        <v>233</v>
      </c>
      <c r="D189" s="40" t="s">
        <v>179</v>
      </c>
      <c r="E189" s="41" t="s">
        <v>156</v>
      </c>
      <c r="F189" s="42">
        <v>452</v>
      </c>
    </row>
    <row r="190" s="1" customFormat="1" ht="26" customHeight="1" spans="1:6">
      <c r="A190" s="23"/>
      <c r="B190" s="64">
        <f>COUNT($B$3:B189)+1</f>
        <v>187</v>
      </c>
      <c r="C190" s="40" t="s">
        <v>234</v>
      </c>
      <c r="D190" s="40" t="s">
        <v>179</v>
      </c>
      <c r="E190" s="41" t="s">
        <v>11</v>
      </c>
      <c r="F190" s="42">
        <v>339</v>
      </c>
    </row>
    <row r="191" s="1" customFormat="1" ht="26" customHeight="1" spans="1:6">
      <c r="A191" s="23"/>
      <c r="B191" s="64">
        <f>COUNT($B$3:B190)+1</f>
        <v>188</v>
      </c>
      <c r="C191" s="36" t="s">
        <v>235</v>
      </c>
      <c r="D191" s="40" t="s">
        <v>179</v>
      </c>
      <c r="E191" s="46" t="s">
        <v>236</v>
      </c>
      <c r="F191" s="48">
        <v>353</v>
      </c>
    </row>
    <row r="192" s="1" customFormat="1" ht="26" customHeight="1" spans="1:6">
      <c r="A192" s="23"/>
      <c r="B192" s="64">
        <f>COUNT($B$3:B191)+1</f>
        <v>189</v>
      </c>
      <c r="C192" s="36" t="s">
        <v>237</v>
      </c>
      <c r="D192" s="40" t="s">
        <v>179</v>
      </c>
      <c r="E192" s="46" t="s">
        <v>108</v>
      </c>
      <c r="F192" s="48">
        <v>283</v>
      </c>
    </row>
    <row r="193" s="1" customFormat="1" ht="26" customHeight="1" spans="1:6">
      <c r="A193" s="23"/>
      <c r="B193" s="64">
        <f>COUNT($B$3:B192)+1</f>
        <v>190</v>
      </c>
      <c r="C193" s="36" t="s">
        <v>238</v>
      </c>
      <c r="D193" s="40" t="s">
        <v>179</v>
      </c>
      <c r="E193" s="46"/>
      <c r="F193" s="48"/>
    </row>
    <row r="194" s="1" customFormat="1" ht="26" customHeight="1" spans="1:6">
      <c r="A194" s="23"/>
      <c r="B194" s="64">
        <f>COUNT($B$3:B193)+1</f>
        <v>191</v>
      </c>
      <c r="C194" s="36" t="s">
        <v>239</v>
      </c>
      <c r="D194" s="40" t="s">
        <v>179</v>
      </c>
      <c r="E194" s="46" t="s">
        <v>108</v>
      </c>
      <c r="F194" s="48">
        <v>283</v>
      </c>
    </row>
    <row r="195" s="1" customFormat="1" ht="26" customHeight="1" spans="1:6">
      <c r="A195" s="23"/>
      <c r="B195" s="64">
        <f>COUNT($B$3:B194)+1</f>
        <v>192</v>
      </c>
      <c r="C195" s="36" t="s">
        <v>240</v>
      </c>
      <c r="D195" s="40" t="s">
        <v>179</v>
      </c>
      <c r="E195" s="46" t="s">
        <v>13</v>
      </c>
      <c r="F195" s="48">
        <v>339</v>
      </c>
    </row>
    <row r="196" s="1" customFormat="1" ht="26" customHeight="1" spans="1:6">
      <c r="A196" s="23"/>
      <c r="B196" s="64">
        <f>COUNT($B$3:B195)+1</f>
        <v>193</v>
      </c>
      <c r="C196" s="40" t="s">
        <v>241</v>
      </c>
      <c r="D196" s="40" t="s">
        <v>242</v>
      </c>
      <c r="E196" s="41" t="s">
        <v>25</v>
      </c>
      <c r="F196" s="42">
        <v>170</v>
      </c>
    </row>
    <row r="197" s="1" customFormat="1" ht="26" customHeight="1" spans="1:6">
      <c r="A197" s="23"/>
      <c r="B197" s="64">
        <f>COUNT($B$3:B196)+1</f>
        <v>194</v>
      </c>
      <c r="C197" s="40" t="s">
        <v>243</v>
      </c>
      <c r="D197" s="40" t="s">
        <v>242</v>
      </c>
      <c r="E197" s="41" t="s">
        <v>102</v>
      </c>
      <c r="F197" s="42">
        <v>340</v>
      </c>
    </row>
    <row r="198" s="1" customFormat="1" ht="26" customHeight="1" spans="1:6">
      <c r="A198" s="23"/>
      <c r="B198" s="64">
        <f>COUNT($B$3:B197)+1</f>
        <v>195</v>
      </c>
      <c r="C198" s="40" t="s">
        <v>244</v>
      </c>
      <c r="D198" s="40" t="s">
        <v>242</v>
      </c>
      <c r="E198" s="41" t="s">
        <v>42</v>
      </c>
      <c r="F198" s="42">
        <v>283</v>
      </c>
    </row>
    <row r="199" s="1" customFormat="1" ht="26" customHeight="1" spans="1:6">
      <c r="A199" s="23"/>
      <c r="B199" s="64">
        <f>COUNT($B$3:B198)+1</f>
        <v>196</v>
      </c>
      <c r="C199" s="40" t="s">
        <v>245</v>
      </c>
      <c r="D199" s="40" t="s">
        <v>242</v>
      </c>
      <c r="E199" s="41" t="s">
        <v>246</v>
      </c>
      <c r="F199" s="42">
        <v>509</v>
      </c>
    </row>
    <row r="200" s="1" customFormat="1" ht="26" customHeight="1" spans="1:6">
      <c r="A200" s="23"/>
      <c r="B200" s="64">
        <f>COUNT($B$3:B199)+1</f>
        <v>197</v>
      </c>
      <c r="C200" s="40" t="s">
        <v>247</v>
      </c>
      <c r="D200" s="40" t="s">
        <v>242</v>
      </c>
      <c r="E200" s="41" t="s">
        <v>35</v>
      </c>
      <c r="F200" s="42">
        <v>170</v>
      </c>
    </row>
    <row r="201" s="1" customFormat="1" ht="26" customHeight="1" spans="1:6">
      <c r="A201" s="23"/>
      <c r="B201" s="64">
        <f>COUNT($B$3:B200)+1</f>
        <v>198</v>
      </c>
      <c r="C201" s="40" t="s">
        <v>248</v>
      </c>
      <c r="D201" s="40" t="s">
        <v>242</v>
      </c>
      <c r="E201" s="41" t="s">
        <v>15</v>
      </c>
      <c r="F201" s="42">
        <v>113</v>
      </c>
    </row>
    <row r="202" s="1" customFormat="1" ht="26" customHeight="1" spans="1:6">
      <c r="A202" s="23"/>
      <c r="B202" s="64">
        <f>COUNT($B$3:B201)+1</f>
        <v>199</v>
      </c>
      <c r="C202" s="40" t="s">
        <v>249</v>
      </c>
      <c r="D202" s="40" t="s">
        <v>242</v>
      </c>
      <c r="E202" s="41" t="s">
        <v>35</v>
      </c>
      <c r="F202" s="42">
        <v>170</v>
      </c>
    </row>
    <row r="203" s="1" customFormat="1" ht="26" customHeight="1" spans="1:6">
      <c r="A203" s="23"/>
      <c r="B203" s="64">
        <f>COUNT($B$3:B202)+1</f>
        <v>200</v>
      </c>
      <c r="C203" s="40" t="s">
        <v>250</v>
      </c>
      <c r="D203" s="40" t="s">
        <v>242</v>
      </c>
      <c r="E203" s="41" t="s">
        <v>102</v>
      </c>
      <c r="F203" s="42">
        <v>340</v>
      </c>
    </row>
    <row r="204" s="1" customFormat="1" ht="26" customHeight="1" spans="1:6">
      <c r="A204" s="23"/>
      <c r="B204" s="64">
        <f>COUNT($B$3:B203)+1</f>
        <v>201</v>
      </c>
      <c r="C204" s="40" t="s">
        <v>251</v>
      </c>
      <c r="D204" s="40" t="s">
        <v>242</v>
      </c>
      <c r="E204" s="41" t="s">
        <v>252</v>
      </c>
      <c r="F204" s="42">
        <v>509</v>
      </c>
    </row>
    <row r="205" s="1" customFormat="1" ht="26" customHeight="1" spans="1:6">
      <c r="A205" s="23"/>
      <c r="B205" s="64">
        <f>COUNT($B$3:B204)+1</f>
        <v>202</v>
      </c>
      <c r="C205" s="40" t="s">
        <v>253</v>
      </c>
      <c r="D205" s="40" t="s">
        <v>242</v>
      </c>
      <c r="E205" s="41"/>
      <c r="F205" s="42"/>
    </row>
    <row r="206" s="1" customFormat="1" ht="26" customHeight="1" spans="1:6">
      <c r="A206" s="23"/>
      <c r="B206" s="64">
        <f>COUNT($B$3:B205)+1</f>
        <v>203</v>
      </c>
      <c r="C206" s="40" t="s">
        <v>254</v>
      </c>
      <c r="D206" s="40" t="s">
        <v>255</v>
      </c>
      <c r="E206" s="41" t="s">
        <v>256</v>
      </c>
      <c r="F206" s="42">
        <v>283</v>
      </c>
    </row>
    <row r="207" s="1" customFormat="1" ht="26" customHeight="1" spans="1:6">
      <c r="A207" s="23"/>
      <c r="B207" s="64">
        <f>COUNT($B$3:B206)+1</f>
        <v>204</v>
      </c>
      <c r="C207" s="40" t="s">
        <v>257</v>
      </c>
      <c r="D207" s="40" t="s">
        <v>255</v>
      </c>
      <c r="E207" s="41" t="s">
        <v>67</v>
      </c>
      <c r="F207" s="42">
        <v>113</v>
      </c>
    </row>
    <row r="208" s="1" customFormat="1" ht="26" customHeight="1" spans="1:6">
      <c r="A208" s="23"/>
      <c r="B208" s="64">
        <f>COUNT($B$3:B207)+1</f>
        <v>205</v>
      </c>
      <c r="C208" s="40" t="s">
        <v>258</v>
      </c>
      <c r="D208" s="40" t="s">
        <v>255</v>
      </c>
      <c r="E208" s="41" t="s">
        <v>30</v>
      </c>
      <c r="F208" s="42">
        <v>283</v>
      </c>
    </row>
    <row r="209" s="1" customFormat="1" ht="26" customHeight="1" spans="1:6">
      <c r="A209" s="23"/>
      <c r="B209" s="64">
        <f>COUNT($B$3:B208)+1</f>
        <v>206</v>
      </c>
      <c r="C209" s="40" t="s">
        <v>259</v>
      </c>
      <c r="D209" s="40" t="s">
        <v>255</v>
      </c>
      <c r="E209" s="41" t="s">
        <v>42</v>
      </c>
      <c r="F209" s="42">
        <v>283</v>
      </c>
    </row>
    <row r="210" s="1" customFormat="1" ht="26" customHeight="1" spans="1:6">
      <c r="A210" s="23"/>
      <c r="B210" s="64">
        <f>COUNT($B$3:B209)+1</f>
        <v>207</v>
      </c>
      <c r="C210" s="40" t="s">
        <v>260</v>
      </c>
      <c r="D210" s="40" t="s">
        <v>255</v>
      </c>
      <c r="E210" s="41" t="s">
        <v>15</v>
      </c>
      <c r="F210" s="42">
        <v>113</v>
      </c>
    </row>
    <row r="211" s="1" customFormat="1" ht="26" customHeight="1" spans="1:6">
      <c r="A211" s="23"/>
      <c r="B211" s="64">
        <f>COUNT($B$3:B210)+1</f>
        <v>208</v>
      </c>
      <c r="C211" s="40" t="s">
        <v>261</v>
      </c>
      <c r="D211" s="40" t="s">
        <v>255</v>
      </c>
      <c r="E211" s="41" t="s">
        <v>67</v>
      </c>
      <c r="F211" s="42">
        <v>113</v>
      </c>
    </row>
    <row r="212" s="1" customFormat="1" ht="26" customHeight="1" spans="1:6">
      <c r="A212" s="23"/>
      <c r="B212" s="64">
        <f>COUNT($B$3:B211)+1</f>
        <v>209</v>
      </c>
      <c r="C212" s="40" t="s">
        <v>262</v>
      </c>
      <c r="D212" s="40" t="s">
        <v>255</v>
      </c>
      <c r="E212" s="41" t="s">
        <v>35</v>
      </c>
      <c r="F212" s="42">
        <v>170</v>
      </c>
    </row>
    <row r="213" s="1" customFormat="1" ht="26" customHeight="1" spans="1:6">
      <c r="A213" s="23"/>
      <c r="B213" s="64">
        <f>COUNT($B$3:B212)+1</f>
        <v>210</v>
      </c>
      <c r="C213" s="40" t="s">
        <v>263</v>
      </c>
      <c r="D213" s="40" t="s">
        <v>255</v>
      </c>
      <c r="E213" s="41" t="s">
        <v>22</v>
      </c>
      <c r="F213" s="42">
        <v>226</v>
      </c>
    </row>
    <row r="214" s="1" customFormat="1" ht="26" customHeight="1" spans="1:6">
      <c r="A214" s="23"/>
      <c r="B214" s="64">
        <f>COUNT($B$3:B213)+1</f>
        <v>211</v>
      </c>
      <c r="C214" s="40" t="s">
        <v>264</v>
      </c>
      <c r="D214" s="40" t="s">
        <v>255</v>
      </c>
      <c r="E214" s="41" t="s">
        <v>265</v>
      </c>
      <c r="F214" s="42">
        <v>183</v>
      </c>
    </row>
    <row r="215" s="1" customFormat="1" ht="26" customHeight="1" spans="1:6">
      <c r="A215" s="23"/>
      <c r="B215" s="64">
        <f>COUNT($B$3:B214)+1</f>
        <v>212</v>
      </c>
      <c r="C215" s="40" t="s">
        <v>266</v>
      </c>
      <c r="D215" s="40" t="s">
        <v>255</v>
      </c>
      <c r="E215" s="41" t="s">
        <v>30</v>
      </c>
      <c r="F215" s="42">
        <v>283</v>
      </c>
    </row>
    <row r="216" s="1" customFormat="1" ht="26" customHeight="1" spans="1:6">
      <c r="A216" s="23"/>
      <c r="B216" s="64">
        <f>COUNT($B$3:B215)+1</f>
        <v>213</v>
      </c>
      <c r="C216" s="40" t="s">
        <v>267</v>
      </c>
      <c r="D216" s="40" t="s">
        <v>255</v>
      </c>
      <c r="E216" s="41" t="s">
        <v>15</v>
      </c>
      <c r="F216" s="42">
        <v>113</v>
      </c>
    </row>
    <row r="217" s="1" customFormat="1" ht="26" customHeight="1" spans="1:6">
      <c r="A217" s="23"/>
      <c r="B217" s="64">
        <f>COUNT($B$3:B216)+1</f>
        <v>214</v>
      </c>
      <c r="C217" s="40" t="s">
        <v>268</v>
      </c>
      <c r="D217" s="40" t="s">
        <v>255</v>
      </c>
      <c r="E217" s="41"/>
      <c r="F217" s="42"/>
    </row>
    <row r="218" s="1" customFormat="1" ht="26" customHeight="1" spans="1:6">
      <c r="A218" s="23"/>
      <c r="B218" s="64">
        <f>COUNT($B$3:B217)+1</f>
        <v>215</v>
      </c>
      <c r="C218" s="40" t="s">
        <v>269</v>
      </c>
      <c r="D218" s="40" t="s">
        <v>255</v>
      </c>
      <c r="E218" s="41"/>
      <c r="F218" s="42"/>
    </row>
    <row r="219" s="1" customFormat="1" ht="26" customHeight="1" spans="1:6">
      <c r="A219" s="23"/>
      <c r="B219" s="64">
        <f>COUNT($B$3:B218)+1</f>
        <v>216</v>
      </c>
      <c r="C219" s="40" t="s">
        <v>270</v>
      </c>
      <c r="D219" s="40" t="s">
        <v>255</v>
      </c>
      <c r="E219" s="41" t="s">
        <v>30</v>
      </c>
      <c r="F219" s="42">
        <v>283</v>
      </c>
    </row>
    <row r="220" s="1" customFormat="1" ht="26" customHeight="1" spans="1:6">
      <c r="A220" s="23"/>
      <c r="B220" s="64">
        <f>COUNT($B$3:B219)+1</f>
        <v>217</v>
      </c>
      <c r="C220" s="40" t="s">
        <v>271</v>
      </c>
      <c r="D220" s="40" t="s">
        <v>255</v>
      </c>
      <c r="E220" s="41"/>
      <c r="F220" s="42"/>
    </row>
    <row r="221" s="1" customFormat="1" ht="26" customHeight="1" spans="1:6">
      <c r="A221" s="23"/>
      <c r="B221" s="64">
        <f>COUNT($B$3:B220)+1</f>
        <v>218</v>
      </c>
      <c r="C221" s="40" t="s">
        <v>272</v>
      </c>
      <c r="D221" s="40" t="s">
        <v>255</v>
      </c>
      <c r="E221" s="41" t="s">
        <v>273</v>
      </c>
      <c r="F221" s="42">
        <v>240</v>
      </c>
    </row>
    <row r="222" s="1" customFormat="1" ht="26" customHeight="1" spans="1:6">
      <c r="A222" s="23"/>
      <c r="B222" s="64">
        <f>COUNT($B$3:B221)+1</f>
        <v>219</v>
      </c>
      <c r="C222" s="40" t="s">
        <v>274</v>
      </c>
      <c r="D222" s="40" t="s">
        <v>255</v>
      </c>
      <c r="E222" s="41" t="s">
        <v>275</v>
      </c>
      <c r="F222" s="42">
        <v>736</v>
      </c>
    </row>
    <row r="223" s="1" customFormat="1" ht="26" customHeight="1" spans="1:6">
      <c r="A223" s="23"/>
      <c r="B223" s="64">
        <f>COUNT($B$3:B222)+1</f>
        <v>220</v>
      </c>
      <c r="C223" s="40" t="s">
        <v>276</v>
      </c>
      <c r="D223" s="40" t="s">
        <v>255</v>
      </c>
      <c r="E223" s="41" t="s">
        <v>28</v>
      </c>
      <c r="F223" s="42">
        <v>339</v>
      </c>
    </row>
    <row r="224" s="1" customFormat="1" ht="26" customHeight="1" spans="1:6">
      <c r="A224" s="23"/>
      <c r="B224" s="64">
        <f>COUNT($B$3:B223)+1</f>
        <v>221</v>
      </c>
      <c r="C224" s="41" t="s">
        <v>277</v>
      </c>
      <c r="D224" s="40" t="s">
        <v>255</v>
      </c>
      <c r="E224" s="41"/>
      <c r="F224" s="42"/>
    </row>
    <row r="225" s="1" customFormat="1" ht="26" customHeight="1" spans="1:6">
      <c r="A225" s="23"/>
      <c r="B225" s="64">
        <f>COUNT($B$3:B224)+1</f>
        <v>222</v>
      </c>
      <c r="C225" s="40" t="s">
        <v>278</v>
      </c>
      <c r="D225" s="40" t="s">
        <v>255</v>
      </c>
      <c r="E225" s="41" t="s">
        <v>9</v>
      </c>
      <c r="F225" s="42">
        <v>226</v>
      </c>
    </row>
    <row r="226" s="1" customFormat="1" ht="26" customHeight="1" spans="1:6">
      <c r="A226" s="23"/>
      <c r="B226" s="64">
        <f>COUNT($B$3:B225)+1</f>
        <v>223</v>
      </c>
      <c r="C226" s="40" t="s">
        <v>279</v>
      </c>
      <c r="D226" s="40" t="s">
        <v>255</v>
      </c>
      <c r="E226" s="41" t="s">
        <v>50</v>
      </c>
      <c r="F226" s="42">
        <v>340</v>
      </c>
    </row>
    <row r="227" s="1" customFormat="1" ht="26" customHeight="1" spans="1:6">
      <c r="A227" s="23"/>
      <c r="B227" s="64">
        <f>COUNT($B$3:B226)+1</f>
        <v>224</v>
      </c>
      <c r="C227" s="40" t="s">
        <v>280</v>
      </c>
      <c r="D227" s="40" t="s">
        <v>255</v>
      </c>
      <c r="E227" s="41"/>
      <c r="F227" s="42"/>
    </row>
    <row r="228" s="1" customFormat="1" ht="26" customHeight="1" spans="1:6">
      <c r="A228" s="23"/>
      <c r="B228" s="64">
        <f>COUNT($B$3:B227)+1</f>
        <v>225</v>
      </c>
      <c r="C228" s="40" t="s">
        <v>281</v>
      </c>
      <c r="D228" s="40" t="s">
        <v>255</v>
      </c>
      <c r="E228" s="41" t="s">
        <v>282</v>
      </c>
      <c r="F228" s="42">
        <v>680</v>
      </c>
    </row>
    <row r="229" s="1" customFormat="1" ht="26" customHeight="1" spans="1:6">
      <c r="A229" s="23"/>
      <c r="B229" s="64">
        <f>COUNT($B$3:B228)+1</f>
        <v>226</v>
      </c>
      <c r="C229" s="40" t="s">
        <v>283</v>
      </c>
      <c r="D229" s="40" t="s">
        <v>255</v>
      </c>
      <c r="E229" s="41"/>
      <c r="F229" s="42"/>
    </row>
    <row r="230" s="1" customFormat="1" ht="26" customHeight="1" spans="1:6">
      <c r="A230" s="23"/>
      <c r="B230" s="64">
        <f>COUNT($B$3:B229)+1</f>
        <v>227</v>
      </c>
      <c r="C230" s="36" t="s">
        <v>284</v>
      </c>
      <c r="D230" s="40" t="s">
        <v>255</v>
      </c>
      <c r="E230" s="46" t="s">
        <v>22</v>
      </c>
      <c r="F230" s="48">
        <v>226</v>
      </c>
    </row>
    <row r="231" s="1" customFormat="1" ht="26" customHeight="1" spans="1:6">
      <c r="A231" s="23"/>
      <c r="B231" s="64">
        <f>COUNT($B$3:B230)+1</f>
        <v>228</v>
      </c>
      <c r="C231" s="36" t="s">
        <v>285</v>
      </c>
      <c r="D231" s="40" t="s">
        <v>255</v>
      </c>
      <c r="E231" s="46" t="s">
        <v>286</v>
      </c>
      <c r="F231" s="48">
        <v>311</v>
      </c>
    </row>
    <row r="232" s="1" customFormat="1" ht="26" customHeight="1" spans="1:6">
      <c r="A232" s="23"/>
      <c r="B232" s="64">
        <f>COUNT($B$3:B231)+1</f>
        <v>229</v>
      </c>
      <c r="C232" s="36" t="s">
        <v>287</v>
      </c>
      <c r="D232" s="40" t="s">
        <v>255</v>
      </c>
      <c r="E232" s="46"/>
      <c r="F232" s="48"/>
    </row>
    <row r="233" s="1" customFormat="1" ht="26" customHeight="1" spans="1:6">
      <c r="A233" s="23"/>
      <c r="B233" s="64">
        <f>COUNT($B$3:B232)+1</f>
        <v>230</v>
      </c>
      <c r="C233" s="36" t="s">
        <v>288</v>
      </c>
      <c r="D233" s="40" t="s">
        <v>255</v>
      </c>
      <c r="E233" s="46" t="s">
        <v>246</v>
      </c>
      <c r="F233" s="48">
        <v>509</v>
      </c>
    </row>
    <row r="234" s="1" customFormat="1" ht="26" customHeight="1" spans="1:6">
      <c r="A234" s="23"/>
      <c r="B234" s="64">
        <f>COUNT($B$3:B233)+1</f>
        <v>231</v>
      </c>
      <c r="C234" s="36" t="s">
        <v>289</v>
      </c>
      <c r="D234" s="40" t="s">
        <v>255</v>
      </c>
      <c r="E234" s="46"/>
      <c r="F234" s="48"/>
    </row>
    <row r="235" s="1" customFormat="1" ht="26" customHeight="1" spans="1:6">
      <c r="A235" s="23"/>
      <c r="B235" s="64">
        <f>COUNT($B$3:B234)+1</f>
        <v>232</v>
      </c>
      <c r="C235" s="36" t="s">
        <v>290</v>
      </c>
      <c r="D235" s="40" t="s">
        <v>255</v>
      </c>
      <c r="E235" s="46"/>
      <c r="F235" s="48"/>
    </row>
    <row r="236" s="1" customFormat="1" ht="26" customHeight="1" spans="1:6">
      <c r="A236" s="23"/>
      <c r="B236" s="64">
        <f>COUNT($B$3:B235)+1</f>
        <v>233</v>
      </c>
      <c r="C236" s="40" t="s">
        <v>291</v>
      </c>
      <c r="D236" s="40" t="s">
        <v>292</v>
      </c>
      <c r="E236" s="41" t="s">
        <v>35</v>
      </c>
      <c r="F236" s="42">
        <v>170</v>
      </c>
    </row>
    <row r="237" s="1" customFormat="1" ht="26" customHeight="1" spans="1:6">
      <c r="A237" s="23"/>
      <c r="B237" s="64">
        <f>COUNT($B$3:B236)+1</f>
        <v>234</v>
      </c>
      <c r="C237" s="40" t="s">
        <v>293</v>
      </c>
      <c r="D237" s="40" t="s">
        <v>292</v>
      </c>
      <c r="E237" s="41" t="s">
        <v>22</v>
      </c>
      <c r="F237" s="42">
        <v>226</v>
      </c>
    </row>
    <row r="238" s="1" customFormat="1" ht="26" customHeight="1" spans="1:6">
      <c r="A238" s="23"/>
      <c r="B238" s="64">
        <f>COUNT($B$3:B237)+1</f>
        <v>235</v>
      </c>
      <c r="C238" s="40" t="s">
        <v>294</v>
      </c>
      <c r="D238" s="40" t="s">
        <v>292</v>
      </c>
      <c r="E238" s="41" t="s">
        <v>22</v>
      </c>
      <c r="F238" s="42">
        <v>226</v>
      </c>
    </row>
    <row r="239" s="1" customFormat="1" ht="26" customHeight="1" spans="1:6">
      <c r="A239" s="23"/>
      <c r="B239" s="64">
        <f>COUNT($B$3:B238)+1</f>
        <v>236</v>
      </c>
      <c r="C239" s="40" t="s">
        <v>295</v>
      </c>
      <c r="D239" s="40" t="s">
        <v>292</v>
      </c>
      <c r="E239" s="41" t="s">
        <v>102</v>
      </c>
      <c r="F239" s="42">
        <v>340</v>
      </c>
    </row>
    <row r="240" s="1" customFormat="1" ht="26" customHeight="1" spans="1:6">
      <c r="A240" s="23"/>
      <c r="B240" s="64">
        <f>COUNT($B$3:B239)+1</f>
        <v>237</v>
      </c>
      <c r="C240" s="40" t="s">
        <v>296</v>
      </c>
      <c r="D240" s="40" t="s">
        <v>292</v>
      </c>
      <c r="E240" s="41" t="s">
        <v>15</v>
      </c>
      <c r="F240" s="42">
        <v>113</v>
      </c>
    </row>
    <row r="241" s="1" customFormat="1" ht="26" customHeight="1" spans="1:6">
      <c r="A241" s="23"/>
      <c r="B241" s="64">
        <f>COUNT($B$3:B240)+1</f>
        <v>238</v>
      </c>
      <c r="C241" s="40" t="s">
        <v>297</v>
      </c>
      <c r="D241" s="40" t="s">
        <v>292</v>
      </c>
      <c r="E241" s="41" t="s">
        <v>35</v>
      </c>
      <c r="F241" s="42">
        <v>170</v>
      </c>
    </row>
    <row r="242" s="1" customFormat="1" ht="26" customHeight="1" spans="1:6">
      <c r="A242" s="23"/>
      <c r="B242" s="64">
        <f>COUNT($B$3:B241)+1</f>
        <v>239</v>
      </c>
      <c r="C242" s="40" t="s">
        <v>298</v>
      </c>
      <c r="D242" s="40" t="s">
        <v>292</v>
      </c>
      <c r="E242" s="41" t="s">
        <v>35</v>
      </c>
      <c r="F242" s="42">
        <v>170</v>
      </c>
    </row>
    <row r="243" s="1" customFormat="1" ht="26" customHeight="1" spans="1:6">
      <c r="A243" s="23"/>
      <c r="B243" s="64">
        <f>COUNT($B$3:B242)+1</f>
        <v>240</v>
      </c>
      <c r="C243" s="40" t="s">
        <v>299</v>
      </c>
      <c r="D243" s="40" t="s">
        <v>292</v>
      </c>
      <c r="E243" s="41" t="s">
        <v>35</v>
      </c>
      <c r="F243" s="42">
        <v>170</v>
      </c>
    </row>
    <row r="244" s="1" customFormat="1" ht="26" customHeight="1" spans="1:6">
      <c r="A244" s="23"/>
      <c r="B244" s="64">
        <f>COUNT($B$3:B243)+1</f>
        <v>241</v>
      </c>
      <c r="C244" s="40" t="s">
        <v>300</v>
      </c>
      <c r="D244" s="40" t="s">
        <v>292</v>
      </c>
      <c r="E244" s="41" t="s">
        <v>15</v>
      </c>
      <c r="F244" s="42">
        <v>113</v>
      </c>
    </row>
    <row r="245" s="1" customFormat="1" ht="26" customHeight="1" spans="1:6">
      <c r="A245" s="23"/>
      <c r="B245" s="64">
        <f>COUNT($B$3:B244)+1</f>
        <v>242</v>
      </c>
      <c r="C245" s="40" t="s">
        <v>301</v>
      </c>
      <c r="D245" s="40" t="s">
        <v>292</v>
      </c>
      <c r="E245" s="41" t="s">
        <v>9</v>
      </c>
      <c r="F245" s="42">
        <v>226</v>
      </c>
    </row>
    <row r="246" s="1" customFormat="1" ht="26" customHeight="1" spans="1:6">
      <c r="A246" s="23"/>
      <c r="B246" s="64">
        <f>COUNT($B$3:B245)+1</f>
        <v>243</v>
      </c>
      <c r="C246" s="40" t="s">
        <v>302</v>
      </c>
      <c r="D246" s="40" t="s">
        <v>292</v>
      </c>
      <c r="E246" s="41" t="s">
        <v>84</v>
      </c>
      <c r="F246" s="42">
        <v>396</v>
      </c>
    </row>
    <row r="247" s="1" customFormat="1" ht="26" customHeight="1" spans="1:6">
      <c r="A247" s="23"/>
      <c r="B247" s="64">
        <f>COUNT($B$3:B246)+1</f>
        <v>244</v>
      </c>
      <c r="C247" s="40" t="s">
        <v>303</v>
      </c>
      <c r="D247" s="40" t="s">
        <v>292</v>
      </c>
      <c r="E247" s="41" t="s">
        <v>15</v>
      </c>
      <c r="F247" s="42">
        <v>113</v>
      </c>
    </row>
    <row r="248" s="1" customFormat="1" ht="26" customHeight="1" spans="1:6">
      <c r="A248" s="23"/>
      <c r="B248" s="64">
        <f>COUNT($B$3:B247)+1</f>
        <v>245</v>
      </c>
      <c r="C248" s="40" t="s">
        <v>304</v>
      </c>
      <c r="D248" s="40" t="s">
        <v>292</v>
      </c>
      <c r="E248" s="41" t="s">
        <v>22</v>
      </c>
      <c r="F248" s="42">
        <v>226</v>
      </c>
    </row>
    <row r="249" s="1" customFormat="1" ht="26" customHeight="1" spans="1:6">
      <c r="A249" s="23"/>
      <c r="B249" s="64">
        <f>COUNT($B$3:B248)+1</f>
        <v>246</v>
      </c>
      <c r="C249" s="40" t="s">
        <v>305</v>
      </c>
      <c r="D249" s="40" t="s">
        <v>292</v>
      </c>
      <c r="E249" s="41" t="s">
        <v>22</v>
      </c>
      <c r="F249" s="42">
        <v>226</v>
      </c>
    </row>
    <row r="250" s="1" customFormat="1" ht="26" customHeight="1" spans="1:6">
      <c r="A250" s="23"/>
      <c r="B250" s="64">
        <f>COUNT($B$3:B249)+1</f>
        <v>247</v>
      </c>
      <c r="C250" s="40" t="s">
        <v>306</v>
      </c>
      <c r="D250" s="40" t="s">
        <v>292</v>
      </c>
      <c r="E250" s="41" t="s">
        <v>17</v>
      </c>
      <c r="F250" s="42">
        <v>622</v>
      </c>
    </row>
    <row r="251" s="1" customFormat="1" ht="26" customHeight="1" spans="1:6">
      <c r="A251" s="23"/>
      <c r="B251" s="64">
        <f>COUNT($B$3:B250)+1</f>
        <v>248</v>
      </c>
      <c r="C251" s="40" t="s">
        <v>307</v>
      </c>
      <c r="D251" s="40" t="s">
        <v>292</v>
      </c>
      <c r="E251" s="41" t="s">
        <v>108</v>
      </c>
      <c r="F251" s="42">
        <v>283</v>
      </c>
    </row>
    <row r="252" s="1" customFormat="1" ht="26" customHeight="1" spans="1:6">
      <c r="A252" s="23"/>
      <c r="B252" s="64">
        <f>COUNT($B$3:B251)+1</f>
        <v>249</v>
      </c>
      <c r="C252" s="41" t="s">
        <v>308</v>
      </c>
      <c r="D252" s="40" t="s">
        <v>292</v>
      </c>
      <c r="E252" s="41" t="s">
        <v>108</v>
      </c>
      <c r="F252" s="42">
        <v>283</v>
      </c>
    </row>
    <row r="253" s="1" customFormat="1" ht="26" customHeight="1" spans="1:6">
      <c r="A253" s="23"/>
      <c r="B253" s="64">
        <f>COUNT($B$3:B252)+1</f>
        <v>250</v>
      </c>
      <c r="C253" s="41" t="s">
        <v>309</v>
      </c>
      <c r="D253" s="40" t="s">
        <v>292</v>
      </c>
      <c r="E253" s="41"/>
      <c r="F253" s="42"/>
    </row>
    <row r="254" s="1" customFormat="1" ht="26" customHeight="1" spans="1:6">
      <c r="A254" s="23"/>
      <c r="B254" s="64">
        <f>COUNT($B$3:B253)+1</f>
        <v>251</v>
      </c>
      <c r="C254" s="41" t="s">
        <v>310</v>
      </c>
      <c r="D254" s="40" t="s">
        <v>292</v>
      </c>
      <c r="E254" s="41" t="s">
        <v>236</v>
      </c>
      <c r="F254" s="42">
        <v>353</v>
      </c>
    </row>
    <row r="255" s="1" customFormat="1" ht="26" customHeight="1" spans="1:6">
      <c r="A255" s="23"/>
      <c r="B255" s="64">
        <f>COUNT($B$3:B254)+1</f>
        <v>252</v>
      </c>
      <c r="C255" s="36" t="s">
        <v>311</v>
      </c>
      <c r="D255" s="40" t="s">
        <v>292</v>
      </c>
      <c r="E255" s="46" t="s">
        <v>15</v>
      </c>
      <c r="F255" s="48">
        <v>113</v>
      </c>
    </row>
    <row r="256" s="1" customFormat="1" ht="26" customHeight="1" spans="1:6">
      <c r="A256" s="23"/>
      <c r="B256" s="64">
        <f>COUNT($B$3:B255)+1</f>
        <v>253</v>
      </c>
      <c r="C256" s="36" t="s">
        <v>312</v>
      </c>
      <c r="D256" s="40" t="s">
        <v>292</v>
      </c>
      <c r="E256" s="46" t="s">
        <v>42</v>
      </c>
      <c r="F256" s="48">
        <v>283</v>
      </c>
    </row>
    <row r="257" s="1" customFormat="1" ht="26" customHeight="1" spans="1:6">
      <c r="A257" s="23"/>
      <c r="B257" s="64">
        <f>COUNT($B$3:B256)+1</f>
        <v>254</v>
      </c>
      <c r="C257" s="36" t="s">
        <v>313</v>
      </c>
      <c r="D257" s="40" t="s">
        <v>292</v>
      </c>
      <c r="E257" s="46" t="s">
        <v>35</v>
      </c>
      <c r="F257" s="48">
        <v>170</v>
      </c>
    </row>
    <row r="258" s="1" customFormat="1" ht="26" customHeight="1" spans="1:6">
      <c r="A258" s="23"/>
      <c r="B258" s="64">
        <f>COUNT($B$3:B257)+1</f>
        <v>255</v>
      </c>
      <c r="C258" s="36" t="s">
        <v>295</v>
      </c>
      <c r="D258" s="40" t="s">
        <v>292</v>
      </c>
      <c r="E258" s="46" t="s">
        <v>108</v>
      </c>
      <c r="F258" s="48">
        <v>283</v>
      </c>
    </row>
    <row r="259" s="1" customFormat="1" ht="26" customHeight="1" spans="1:6">
      <c r="A259" s="23"/>
      <c r="B259" s="64">
        <f>COUNT($B$3:B258)+1</f>
        <v>256</v>
      </c>
      <c r="C259" s="36" t="s">
        <v>314</v>
      </c>
      <c r="D259" s="40" t="s">
        <v>292</v>
      </c>
      <c r="E259" s="46"/>
      <c r="F259" s="48"/>
    </row>
    <row r="260" s="1" customFormat="1" ht="26" customHeight="1" spans="1:6">
      <c r="A260" s="23"/>
      <c r="B260" s="64">
        <f>COUNT($B$3:B259)+1</f>
        <v>257</v>
      </c>
      <c r="C260" s="36" t="s">
        <v>315</v>
      </c>
      <c r="D260" s="40" t="s">
        <v>292</v>
      </c>
      <c r="E260" s="46"/>
      <c r="F260" s="48"/>
    </row>
    <row r="261" s="1" customFormat="1" ht="26" customHeight="1" spans="1:6">
      <c r="A261" s="23"/>
      <c r="B261" s="64">
        <f>COUNT($B$3:B260)+1</f>
        <v>258</v>
      </c>
      <c r="C261" s="36" t="s">
        <v>316</v>
      </c>
      <c r="D261" s="40" t="s">
        <v>292</v>
      </c>
      <c r="E261" s="46" t="s">
        <v>9</v>
      </c>
      <c r="F261" s="48">
        <v>226</v>
      </c>
    </row>
    <row r="262" s="1" customFormat="1" ht="26" customHeight="1" spans="1:6">
      <c r="A262" s="23"/>
      <c r="B262" s="64">
        <f>COUNT($B$3:B261)+1</f>
        <v>259</v>
      </c>
      <c r="C262" s="36" t="s">
        <v>317</v>
      </c>
      <c r="D262" s="40" t="s">
        <v>292</v>
      </c>
      <c r="E262" s="46" t="s">
        <v>35</v>
      </c>
      <c r="F262" s="48">
        <v>170</v>
      </c>
    </row>
    <row r="263" s="1" customFormat="1" ht="26" customHeight="1" spans="1:6">
      <c r="A263" s="23"/>
      <c r="B263" s="64">
        <f>COUNT($B$3:B262)+1</f>
        <v>260</v>
      </c>
      <c r="C263" s="36" t="s">
        <v>318</v>
      </c>
      <c r="D263" s="40" t="s">
        <v>292</v>
      </c>
      <c r="E263" s="46"/>
      <c r="F263" s="48"/>
    </row>
    <row r="264" s="1" customFormat="1" ht="26" customHeight="1" spans="1:6">
      <c r="A264" s="23"/>
      <c r="B264" s="64">
        <f>COUNT($B$3:B263)+1</f>
        <v>261</v>
      </c>
      <c r="C264" s="36" t="s">
        <v>319</v>
      </c>
      <c r="D264" s="40" t="s">
        <v>292</v>
      </c>
      <c r="E264" s="46"/>
      <c r="F264" s="48"/>
    </row>
    <row r="265" s="1" customFormat="1" ht="26" customHeight="1" spans="1:6">
      <c r="A265" s="23"/>
      <c r="B265" s="64">
        <f>COUNT($B$3:B264)+1</f>
        <v>262</v>
      </c>
      <c r="C265" s="40" t="s">
        <v>320</v>
      </c>
      <c r="D265" s="40" t="s">
        <v>321</v>
      </c>
      <c r="E265" s="41" t="s">
        <v>15</v>
      </c>
      <c r="F265" s="42">
        <v>113</v>
      </c>
    </row>
    <row r="266" s="1" customFormat="1" ht="26" customHeight="1" spans="1:6">
      <c r="A266" s="23"/>
      <c r="B266" s="64">
        <f>COUNT($B$3:B265)+1</f>
        <v>263</v>
      </c>
      <c r="C266" s="40" t="s">
        <v>322</v>
      </c>
      <c r="D266" s="40" t="s">
        <v>321</v>
      </c>
      <c r="E266" s="41" t="s">
        <v>25</v>
      </c>
      <c r="F266" s="42">
        <v>170</v>
      </c>
    </row>
    <row r="267" s="1" customFormat="1" ht="26" customHeight="1" spans="1:6">
      <c r="A267" s="23"/>
      <c r="B267" s="64">
        <f>COUNT($B$3:B266)+1</f>
        <v>264</v>
      </c>
      <c r="C267" s="40" t="s">
        <v>323</v>
      </c>
      <c r="D267" s="40" t="s">
        <v>321</v>
      </c>
      <c r="E267" s="41" t="s">
        <v>324</v>
      </c>
      <c r="F267" s="42">
        <v>510</v>
      </c>
    </row>
    <row r="268" s="1" customFormat="1" ht="26" customHeight="1" spans="1:6">
      <c r="A268" s="23"/>
      <c r="B268" s="64">
        <f>COUNT($B$3:B267)+1</f>
        <v>265</v>
      </c>
      <c r="C268" s="40" t="s">
        <v>325</v>
      </c>
      <c r="D268" s="40" t="s">
        <v>321</v>
      </c>
      <c r="E268" s="41" t="s">
        <v>25</v>
      </c>
      <c r="F268" s="42">
        <v>170</v>
      </c>
    </row>
    <row r="269" s="1" customFormat="1" ht="26" customHeight="1" spans="1:6">
      <c r="A269" s="23"/>
      <c r="B269" s="64">
        <f>COUNT($B$3:B268)+1</f>
        <v>266</v>
      </c>
      <c r="C269" s="40" t="s">
        <v>326</v>
      </c>
      <c r="D269" s="40" t="s">
        <v>321</v>
      </c>
      <c r="E269" s="41" t="s">
        <v>30</v>
      </c>
      <c r="F269" s="42">
        <v>283</v>
      </c>
    </row>
    <row r="270" s="1" customFormat="1" ht="26" customHeight="1" spans="1:6">
      <c r="A270" s="23"/>
      <c r="B270" s="64">
        <f>COUNT($B$3:B269)+1</f>
        <v>267</v>
      </c>
      <c r="C270" s="40" t="s">
        <v>327</v>
      </c>
      <c r="D270" s="40" t="s">
        <v>321</v>
      </c>
      <c r="E270" s="41" t="s">
        <v>32</v>
      </c>
      <c r="F270" s="42">
        <v>396</v>
      </c>
    </row>
    <row r="271" s="1" customFormat="1" ht="26" customHeight="1" spans="1:6">
      <c r="A271" s="23"/>
      <c r="B271" s="64">
        <f>COUNT($B$3:B270)+1</f>
        <v>268</v>
      </c>
      <c r="C271" s="40" t="s">
        <v>328</v>
      </c>
      <c r="D271" s="40" t="s">
        <v>321</v>
      </c>
      <c r="E271" s="41" t="s">
        <v>256</v>
      </c>
      <c r="F271" s="42">
        <v>283</v>
      </c>
    </row>
    <row r="272" s="1" customFormat="1" ht="26" customHeight="1" spans="1:6">
      <c r="A272" s="23"/>
      <c r="B272" s="64">
        <f>COUNT($B$3:B271)+1</f>
        <v>269</v>
      </c>
      <c r="C272" s="40" t="s">
        <v>329</v>
      </c>
      <c r="D272" s="40" t="s">
        <v>321</v>
      </c>
      <c r="E272" s="41"/>
      <c r="F272" s="42"/>
    </row>
    <row r="273" s="1" customFormat="1" ht="26" customHeight="1" spans="1:6">
      <c r="A273" s="23"/>
      <c r="B273" s="64">
        <f>COUNT($B$3:B272)+1</f>
        <v>270</v>
      </c>
      <c r="C273" s="40" t="s">
        <v>330</v>
      </c>
      <c r="D273" s="40" t="s">
        <v>321</v>
      </c>
      <c r="E273" s="41"/>
      <c r="F273" s="42"/>
    </row>
    <row r="274" s="1" customFormat="1" ht="26" customHeight="1" spans="1:6">
      <c r="A274" s="23"/>
      <c r="B274" s="64">
        <f>COUNT($B$3:B273)+1</f>
        <v>271</v>
      </c>
      <c r="C274" s="40" t="s">
        <v>331</v>
      </c>
      <c r="D274" s="40" t="s">
        <v>321</v>
      </c>
      <c r="E274" s="41"/>
      <c r="F274" s="42"/>
    </row>
    <row r="275" s="1" customFormat="1" ht="26" customHeight="1" spans="1:6">
      <c r="A275" s="23"/>
      <c r="B275" s="64">
        <f>COUNT($B$3:B274)+1</f>
        <v>272</v>
      </c>
      <c r="C275" s="40" t="s">
        <v>332</v>
      </c>
      <c r="D275" s="40" t="s">
        <v>321</v>
      </c>
      <c r="E275" s="41" t="s">
        <v>67</v>
      </c>
      <c r="F275" s="42">
        <v>113</v>
      </c>
    </row>
    <row r="276" s="1" customFormat="1" ht="26" customHeight="1" spans="1:6">
      <c r="A276" s="23"/>
      <c r="B276" s="64">
        <f>COUNT($B$3:B275)+1</f>
        <v>273</v>
      </c>
      <c r="C276" s="40" t="s">
        <v>333</v>
      </c>
      <c r="D276" s="40" t="s">
        <v>321</v>
      </c>
      <c r="E276" s="41" t="s">
        <v>15</v>
      </c>
      <c r="F276" s="42">
        <v>113</v>
      </c>
    </row>
    <row r="277" s="1" customFormat="1" ht="26" customHeight="1" spans="1:6">
      <c r="A277" s="23"/>
      <c r="B277" s="64">
        <f>COUNT($B$3:B276)+1</f>
        <v>274</v>
      </c>
      <c r="C277" s="40" t="s">
        <v>334</v>
      </c>
      <c r="D277" s="40" t="s">
        <v>321</v>
      </c>
      <c r="E277" s="41"/>
      <c r="F277" s="42"/>
    </row>
    <row r="278" s="1" customFormat="1" ht="26" customHeight="1" spans="1:6">
      <c r="A278" s="23"/>
      <c r="B278" s="64">
        <f>COUNT($B$3:B277)+1</f>
        <v>275</v>
      </c>
      <c r="C278" s="46" t="s">
        <v>335</v>
      </c>
      <c r="D278" s="40" t="s">
        <v>321</v>
      </c>
      <c r="E278" s="41" t="s">
        <v>22</v>
      </c>
      <c r="F278" s="42">
        <v>226</v>
      </c>
    </row>
    <row r="279" s="1" customFormat="1" ht="26" customHeight="1" spans="1:6">
      <c r="A279" s="23"/>
      <c r="B279" s="64">
        <f>COUNT($B$3:B278)+1</f>
        <v>276</v>
      </c>
      <c r="C279" s="36" t="s">
        <v>336</v>
      </c>
      <c r="D279" s="40" t="s">
        <v>321</v>
      </c>
      <c r="E279" s="46" t="s">
        <v>42</v>
      </c>
      <c r="F279" s="48">
        <v>283</v>
      </c>
    </row>
    <row r="280" s="1" customFormat="1" ht="26" customHeight="1" spans="1:6">
      <c r="A280" s="23"/>
      <c r="B280" s="64">
        <f>COUNT($B$3:B279)+1</f>
        <v>277</v>
      </c>
      <c r="C280" s="36" t="s">
        <v>337</v>
      </c>
      <c r="D280" s="40" t="s">
        <v>321</v>
      </c>
      <c r="E280" s="46" t="s">
        <v>338</v>
      </c>
      <c r="F280" s="48">
        <v>509</v>
      </c>
    </row>
    <row r="281" s="1" customFormat="1" ht="26" customHeight="1" spans="1:6">
      <c r="A281" s="23"/>
      <c r="B281" s="64">
        <f>COUNT($B$3:B280)+1</f>
        <v>278</v>
      </c>
      <c r="C281" s="36" t="s">
        <v>334</v>
      </c>
      <c r="D281" s="40" t="s">
        <v>321</v>
      </c>
      <c r="E281" s="46" t="s">
        <v>50</v>
      </c>
      <c r="F281" s="48">
        <v>340</v>
      </c>
    </row>
    <row r="282" s="1" customFormat="1" ht="26" customHeight="1" spans="1:6">
      <c r="A282" s="23"/>
      <c r="B282" s="64">
        <f>COUNT($B$3:B281)+1</f>
        <v>279</v>
      </c>
      <c r="C282" s="36" t="s">
        <v>339</v>
      </c>
      <c r="D282" s="40" t="s">
        <v>321</v>
      </c>
      <c r="E282" s="46" t="s">
        <v>67</v>
      </c>
      <c r="F282" s="48">
        <v>113</v>
      </c>
    </row>
    <row r="283" s="1" customFormat="1" ht="26" customHeight="1" spans="1:6">
      <c r="A283" s="23"/>
      <c r="B283" s="64">
        <f>COUNT($B$3:B282)+1</f>
        <v>280</v>
      </c>
      <c r="C283" s="36" t="s">
        <v>340</v>
      </c>
      <c r="D283" s="40" t="s">
        <v>321</v>
      </c>
      <c r="E283" s="46" t="s">
        <v>67</v>
      </c>
      <c r="F283" s="48">
        <v>113</v>
      </c>
    </row>
    <row r="284" s="59" customFormat="1" ht="12.75" spans="1:6">
      <c r="A284" s="18"/>
      <c r="B284" s="64">
        <f>COUNT($B$3:B283)+1</f>
        <v>281</v>
      </c>
      <c r="C284" s="19" t="s">
        <v>341</v>
      </c>
      <c r="D284" s="40" t="s">
        <v>321</v>
      </c>
      <c r="E284" s="20"/>
      <c r="F284" s="25"/>
    </row>
    <row r="285" s="59" customFormat="1" ht="12.75" spans="1:6">
      <c r="A285" s="18"/>
      <c r="B285" s="64">
        <f>COUNT($B$3:B284)+1</f>
        <v>282</v>
      </c>
      <c r="C285" s="19" t="s">
        <v>342</v>
      </c>
      <c r="D285" s="40" t="s">
        <v>321</v>
      </c>
      <c r="E285" s="20"/>
      <c r="F285" s="25"/>
    </row>
    <row r="286" s="59" customFormat="1" ht="12.75" spans="1:6">
      <c r="A286" s="18"/>
      <c r="B286" s="64">
        <f>COUNT($B$3:B285)+1</f>
        <v>283</v>
      </c>
      <c r="C286" s="46" t="s">
        <v>343</v>
      </c>
      <c r="D286" s="40" t="s">
        <v>321</v>
      </c>
      <c r="E286" s="31"/>
      <c r="F286" s="39"/>
    </row>
    <row r="287" s="59" customFormat="1" ht="12.75" spans="1:6">
      <c r="A287" s="18"/>
      <c r="B287" s="64">
        <f>COUNT($B$3:B286)+1</f>
        <v>284</v>
      </c>
      <c r="C287" s="32" t="s">
        <v>344</v>
      </c>
      <c r="D287" s="40" t="s">
        <v>321</v>
      </c>
      <c r="E287" s="31" t="s">
        <v>15</v>
      </c>
      <c r="F287" s="39">
        <v>113</v>
      </c>
    </row>
    <row r="288" s="59" customFormat="1" ht="12.75" spans="1:6">
      <c r="A288" s="18"/>
      <c r="B288" s="64">
        <f>COUNT($B$3:B287)+1</f>
        <v>285</v>
      </c>
      <c r="C288" s="46" t="s">
        <v>345</v>
      </c>
      <c r="D288" s="40" t="s">
        <v>321</v>
      </c>
      <c r="E288" s="31" t="s">
        <v>25</v>
      </c>
      <c r="F288" s="39">
        <v>170</v>
      </c>
    </row>
    <row r="289" s="59" customFormat="1" ht="25" customHeight="1" spans="1:6">
      <c r="A289" s="18"/>
      <c r="B289" s="64">
        <f>COUNT($B$3:B288)+1</f>
        <v>286</v>
      </c>
      <c r="C289" s="19" t="s">
        <v>346</v>
      </c>
      <c r="D289" s="40" t="s">
        <v>321</v>
      </c>
      <c r="E289" s="20"/>
      <c r="F289" s="20"/>
    </row>
    <row r="290" s="59" customFormat="1" ht="25" customHeight="1" spans="1:6">
      <c r="A290" s="18"/>
      <c r="B290" s="18"/>
      <c r="C290" s="19" t="s">
        <v>347</v>
      </c>
      <c r="D290" s="20"/>
      <c r="E290" s="20"/>
      <c r="F290" s="20">
        <f>SUM(F4:F289)</f>
        <v>56187</v>
      </c>
    </row>
    <row r="291" s="1" customFormat="1" ht="60" customHeight="1" spans="1:6">
      <c r="A291" s="75" t="s">
        <v>348</v>
      </c>
      <c r="B291" s="76"/>
      <c r="C291" s="76"/>
      <c r="D291" s="76"/>
      <c r="E291" s="76"/>
      <c r="F291" s="76"/>
    </row>
    <row r="292" s="1" customFormat="1" spans="1:6">
      <c r="A292" s="5"/>
      <c r="B292" s="5"/>
      <c r="C292" s="6"/>
      <c r="D292" s="6"/>
      <c r="E292" s="5"/>
      <c r="F292" s="5"/>
    </row>
    <row r="293" s="1" customFormat="1" spans="1:6">
      <c r="A293" s="5"/>
      <c r="B293" s="5"/>
      <c r="C293" s="6"/>
      <c r="D293" s="6"/>
      <c r="E293" s="5"/>
      <c r="F293" s="5"/>
    </row>
    <row r="294" s="1" customFormat="1" spans="1:6">
      <c r="A294" s="5"/>
      <c r="B294" s="5"/>
      <c r="C294" s="6"/>
      <c r="D294" s="6"/>
      <c r="E294" s="5"/>
      <c r="F294" s="5"/>
    </row>
    <row r="295" s="1" customFormat="1" spans="1:6">
      <c r="A295" s="5"/>
      <c r="B295" s="5"/>
      <c r="C295" s="6"/>
      <c r="D295" s="6"/>
      <c r="E295" s="5"/>
      <c r="F295" s="5"/>
    </row>
  </sheetData>
  <mergeCells count="2">
    <mergeCell ref="A1:F1"/>
    <mergeCell ref="A2:F2"/>
  </mergeCells>
  <pageMargins left="0.15625" right="0.0777777777777778" top="0.354166666666667" bottom="0.393055555555556" header="0.196527777777778" footer="0.11805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56"/>
  <sheetViews>
    <sheetView tabSelected="1" workbookViewId="0">
      <pane ySplit="4" topLeftCell="A5" activePane="bottomLeft" state="frozen"/>
      <selection/>
      <selection pane="bottomLeft" activeCell="T2" sqref="T2"/>
    </sheetView>
  </sheetViews>
  <sheetFormatPr defaultColWidth="9" defaultRowHeight="14.25"/>
  <cols>
    <col min="1" max="1" width="2.625" style="5" customWidth="1"/>
    <col min="2" max="2" width="4.625" style="5" customWidth="1"/>
    <col min="3" max="3" width="6.625" style="6" customWidth="1"/>
    <col min="4" max="4" width="7.625" style="7" customWidth="1"/>
    <col min="5" max="5" width="2.625" style="5" customWidth="1"/>
    <col min="6" max="6" width="2.625" style="6" customWidth="1"/>
    <col min="7" max="7" width="9.625" style="6" customWidth="1"/>
    <col min="8" max="8" width="6.625" style="5" customWidth="1"/>
    <col min="9" max="9" width="5.625" style="5" customWidth="1"/>
    <col min="10" max="10" width="7.125" style="6" customWidth="1"/>
    <col min="11" max="11" width="5.625" style="5" customWidth="1"/>
    <col min="12" max="12" width="10.625" style="5" customWidth="1"/>
    <col min="13" max="13" width="7.125" style="5" customWidth="1"/>
    <col min="14" max="14" width="9.625" style="6" customWidth="1"/>
    <col min="15" max="16" width="9.625" style="5" customWidth="1"/>
    <col min="17" max="17" width="10.625" style="5" customWidth="1"/>
    <col min="18" max="18" width="14.25" style="1" customWidth="1"/>
    <col min="19" max="16384" width="9" style="1"/>
  </cols>
  <sheetData>
    <row r="1" s="1" customFormat="1" ht="45" customHeight="1" spans="1:17">
      <c r="A1" s="8" t="s">
        <v>349</v>
      </c>
      <c r="B1" s="8"/>
      <c r="C1" s="8"/>
      <c r="D1" s="9"/>
      <c r="E1" s="8"/>
      <c r="F1" s="8"/>
      <c r="G1" s="8"/>
      <c r="H1" s="8"/>
      <c r="I1" s="8"/>
      <c r="J1" s="26"/>
      <c r="K1" s="8"/>
      <c r="L1" s="8"/>
      <c r="M1" s="8"/>
      <c r="N1" s="26"/>
      <c r="O1" s="8"/>
      <c r="P1" s="8"/>
      <c r="Q1" s="5"/>
    </row>
    <row r="2" s="1" customFormat="1" ht="20" customHeight="1" spans="1:18">
      <c r="A2" s="10" t="s">
        <v>350</v>
      </c>
      <c r="B2" s="10"/>
      <c r="C2" s="10"/>
      <c r="D2" s="11"/>
      <c r="E2" s="21"/>
      <c r="F2" s="22"/>
      <c r="G2" s="22"/>
      <c r="H2" s="23"/>
      <c r="I2" s="23"/>
      <c r="J2" s="27"/>
      <c r="K2" s="23"/>
      <c r="L2" s="23"/>
      <c r="M2" s="23"/>
      <c r="N2" s="27"/>
      <c r="O2" s="23" t="s">
        <v>351</v>
      </c>
      <c r="P2" s="27" t="s">
        <v>352</v>
      </c>
      <c r="Q2" s="23"/>
      <c r="R2" s="30"/>
    </row>
    <row r="3" s="1" customFormat="1" ht="30" customHeight="1" spans="1:18">
      <c r="A3" s="12" t="s">
        <v>353</v>
      </c>
      <c r="B3" s="12" t="s">
        <v>354</v>
      </c>
      <c r="C3" s="13" t="s">
        <v>355</v>
      </c>
      <c r="D3" s="14" t="s">
        <v>356</v>
      </c>
      <c r="E3" s="12" t="s">
        <v>357</v>
      </c>
      <c r="F3" s="13" t="s">
        <v>358</v>
      </c>
      <c r="G3" s="12" t="s">
        <v>359</v>
      </c>
      <c r="H3" s="12" t="s">
        <v>360</v>
      </c>
      <c r="I3" s="12" t="s">
        <v>361</v>
      </c>
      <c r="J3" s="13" t="s">
        <v>362</v>
      </c>
      <c r="K3" s="12" t="s">
        <v>363</v>
      </c>
      <c r="L3" s="12" t="s">
        <v>364</v>
      </c>
      <c r="M3" s="12" t="s">
        <v>365</v>
      </c>
      <c r="N3" s="12" t="s">
        <v>366</v>
      </c>
      <c r="O3" s="12" t="s">
        <v>367</v>
      </c>
      <c r="P3" s="12" t="s">
        <v>368</v>
      </c>
      <c r="Q3" s="23" t="s">
        <v>369</v>
      </c>
      <c r="R3" s="30"/>
    </row>
    <row r="4" s="2" customFormat="1" ht="60" customHeight="1" spans="1:18">
      <c r="A4" s="15" t="s">
        <v>370</v>
      </c>
      <c r="B4" s="15" t="s">
        <v>2</v>
      </c>
      <c r="C4" s="16" t="s">
        <v>371</v>
      </c>
      <c r="D4" s="17" t="s">
        <v>372</v>
      </c>
      <c r="E4" s="15" t="s">
        <v>373</v>
      </c>
      <c r="F4" s="16" t="s">
        <v>374</v>
      </c>
      <c r="G4" s="16" t="s">
        <v>4</v>
      </c>
      <c r="H4" s="15" t="s">
        <v>375</v>
      </c>
      <c r="I4" s="28" t="s">
        <v>376</v>
      </c>
      <c r="J4" s="29" t="s">
        <v>377</v>
      </c>
      <c r="K4" s="28" t="s">
        <v>378</v>
      </c>
      <c r="L4" s="28" t="s">
        <v>5</v>
      </c>
      <c r="M4" s="28" t="s">
        <v>6</v>
      </c>
      <c r="N4" s="29" t="s">
        <v>379</v>
      </c>
      <c r="O4" s="28" t="s">
        <v>380</v>
      </c>
      <c r="P4" s="28" t="s">
        <v>381</v>
      </c>
      <c r="Q4" s="28" t="s">
        <v>382</v>
      </c>
      <c r="R4" s="31" t="s">
        <v>383</v>
      </c>
    </row>
    <row r="5" s="3" customFormat="1" ht="26" customHeight="1" spans="1:18">
      <c r="A5" s="18"/>
      <c r="B5" s="18">
        <f>COUNT($B$4:B4)+1</f>
        <v>1</v>
      </c>
      <c r="C5" s="19" t="s">
        <v>384</v>
      </c>
      <c r="D5" s="20">
        <f>N5</f>
        <v>421</v>
      </c>
      <c r="E5" s="24"/>
      <c r="F5" s="24"/>
      <c r="G5" s="20" t="s">
        <v>385</v>
      </c>
      <c r="H5" s="20" t="s">
        <v>384</v>
      </c>
      <c r="I5" s="24">
        <v>1</v>
      </c>
      <c r="J5" s="25">
        <v>421</v>
      </c>
      <c r="K5" s="24"/>
      <c r="L5" s="25"/>
      <c r="M5" s="25"/>
      <c r="N5" s="25">
        <f>J5+M5</f>
        <v>421</v>
      </c>
      <c r="O5" s="20" t="s">
        <v>386</v>
      </c>
      <c r="P5" s="24" t="s">
        <v>387</v>
      </c>
      <c r="Q5" s="24" t="s">
        <v>388</v>
      </c>
      <c r="R5" s="32" t="s">
        <v>385</v>
      </c>
    </row>
    <row r="6" s="3" customFormat="1" ht="26" customHeight="1" spans="1:18">
      <c r="A6" s="18"/>
      <c r="B6" s="18">
        <f>COUNT($B$4:B5)+1</f>
        <v>2</v>
      </c>
      <c r="C6" s="19" t="s">
        <v>389</v>
      </c>
      <c r="D6" s="20">
        <f t="shared" ref="D6:D69" si="0">N6</f>
        <v>1936</v>
      </c>
      <c r="E6" s="24"/>
      <c r="F6" s="24"/>
      <c r="G6" s="20" t="s">
        <v>385</v>
      </c>
      <c r="H6" s="20" t="s">
        <v>389</v>
      </c>
      <c r="I6" s="24">
        <v>4</v>
      </c>
      <c r="J6" s="25">
        <v>1180</v>
      </c>
      <c r="K6" s="24">
        <v>4</v>
      </c>
      <c r="L6" s="24" t="s">
        <v>390</v>
      </c>
      <c r="M6" s="25">
        <v>756</v>
      </c>
      <c r="N6" s="25">
        <f>J6+M6</f>
        <v>1936</v>
      </c>
      <c r="O6" s="20" t="s">
        <v>386</v>
      </c>
      <c r="P6" s="24" t="s">
        <v>387</v>
      </c>
      <c r="Q6" s="24" t="s">
        <v>388</v>
      </c>
      <c r="R6" s="32" t="s">
        <v>385</v>
      </c>
    </row>
    <row r="7" s="3" customFormat="1" ht="26" customHeight="1" spans="1:18">
      <c r="A7" s="18"/>
      <c r="B7" s="18">
        <f>COUNT($B$4:B6)+1</f>
        <v>3</v>
      </c>
      <c r="C7" s="19" t="s">
        <v>391</v>
      </c>
      <c r="D7" s="20">
        <f t="shared" si="0"/>
        <v>684</v>
      </c>
      <c r="E7" s="24"/>
      <c r="F7" s="24"/>
      <c r="G7" s="20" t="s">
        <v>385</v>
      </c>
      <c r="H7" s="20" t="s">
        <v>391</v>
      </c>
      <c r="I7" s="24">
        <v>2</v>
      </c>
      <c r="J7" s="25">
        <v>614</v>
      </c>
      <c r="K7" s="24">
        <v>1</v>
      </c>
      <c r="L7" s="24" t="s">
        <v>392</v>
      </c>
      <c r="M7" s="25">
        <v>70</v>
      </c>
      <c r="N7" s="25">
        <f t="shared" ref="N7:N70" si="1">J7+M7</f>
        <v>684</v>
      </c>
      <c r="O7" s="20" t="s">
        <v>386</v>
      </c>
      <c r="P7" s="24" t="s">
        <v>387</v>
      </c>
      <c r="Q7" s="24" t="s">
        <v>388</v>
      </c>
      <c r="R7" s="32" t="s">
        <v>385</v>
      </c>
    </row>
    <row r="8" s="3" customFormat="1" ht="26" customHeight="1" spans="1:18">
      <c r="A8" s="18"/>
      <c r="B8" s="18">
        <f>COUNT($B$4:B7)+1</f>
        <v>4</v>
      </c>
      <c r="C8" s="19" t="s">
        <v>393</v>
      </c>
      <c r="D8" s="20">
        <f t="shared" si="0"/>
        <v>421</v>
      </c>
      <c r="E8" s="24"/>
      <c r="F8" s="24"/>
      <c r="G8" s="20" t="s">
        <v>385</v>
      </c>
      <c r="H8" s="20" t="s">
        <v>393</v>
      </c>
      <c r="I8" s="24">
        <v>1</v>
      </c>
      <c r="J8" s="25">
        <v>421</v>
      </c>
      <c r="K8" s="24"/>
      <c r="L8" s="25"/>
      <c r="M8" s="25"/>
      <c r="N8" s="25">
        <f t="shared" si="1"/>
        <v>421</v>
      </c>
      <c r="O8" s="20" t="s">
        <v>386</v>
      </c>
      <c r="P8" s="24" t="s">
        <v>387</v>
      </c>
      <c r="Q8" s="24" t="s">
        <v>388</v>
      </c>
      <c r="R8" s="32" t="s">
        <v>385</v>
      </c>
    </row>
    <row r="9" s="3" customFormat="1" ht="26" customHeight="1" spans="1:18">
      <c r="A9" s="18"/>
      <c r="B9" s="18">
        <f>COUNT($B$4:B8)+1</f>
        <v>5</v>
      </c>
      <c r="C9" s="19" t="s">
        <v>394</v>
      </c>
      <c r="D9" s="20">
        <f t="shared" si="0"/>
        <v>421</v>
      </c>
      <c r="E9" s="24"/>
      <c r="F9" s="24"/>
      <c r="G9" s="20" t="s">
        <v>385</v>
      </c>
      <c r="H9" s="20" t="s">
        <v>395</v>
      </c>
      <c r="I9" s="24">
        <v>1</v>
      </c>
      <c r="J9" s="25">
        <v>421</v>
      </c>
      <c r="K9" s="24"/>
      <c r="L9" s="25"/>
      <c r="M9" s="25"/>
      <c r="N9" s="25">
        <f t="shared" si="1"/>
        <v>421</v>
      </c>
      <c r="O9" s="20" t="s">
        <v>386</v>
      </c>
      <c r="P9" s="24" t="s">
        <v>396</v>
      </c>
      <c r="Q9" s="24" t="s">
        <v>388</v>
      </c>
      <c r="R9" s="32" t="s">
        <v>385</v>
      </c>
    </row>
    <row r="10" s="3" customFormat="1" ht="26" customHeight="1" spans="1:18">
      <c r="A10" s="18"/>
      <c r="B10" s="18">
        <f>COUNT($B$4:B9)+1</f>
        <v>6</v>
      </c>
      <c r="C10" s="19" t="s">
        <v>397</v>
      </c>
      <c r="D10" s="20">
        <f t="shared" si="0"/>
        <v>990</v>
      </c>
      <c r="E10" s="24"/>
      <c r="F10" s="24"/>
      <c r="G10" s="20" t="s">
        <v>385</v>
      </c>
      <c r="H10" s="20" t="s">
        <v>397</v>
      </c>
      <c r="I10" s="24">
        <v>2</v>
      </c>
      <c r="J10" s="25">
        <v>612</v>
      </c>
      <c r="K10" s="24">
        <v>2</v>
      </c>
      <c r="L10" s="24" t="s">
        <v>30</v>
      </c>
      <c r="M10" s="25">
        <v>378</v>
      </c>
      <c r="N10" s="25">
        <f t="shared" si="1"/>
        <v>990</v>
      </c>
      <c r="O10" s="20" t="s">
        <v>386</v>
      </c>
      <c r="P10" s="24" t="s">
        <v>387</v>
      </c>
      <c r="Q10" s="24" t="s">
        <v>388</v>
      </c>
      <c r="R10" s="32" t="s">
        <v>385</v>
      </c>
    </row>
    <row r="11" s="3" customFormat="1" ht="26" customHeight="1" spans="1:18">
      <c r="A11" s="18"/>
      <c r="B11" s="18">
        <f>COUNT($B$4:B10)+1</f>
        <v>7</v>
      </c>
      <c r="C11" s="19" t="s">
        <v>398</v>
      </c>
      <c r="D11" s="20">
        <f t="shared" si="0"/>
        <v>918</v>
      </c>
      <c r="E11" s="24"/>
      <c r="F11" s="24"/>
      <c r="G11" s="20" t="s">
        <v>385</v>
      </c>
      <c r="H11" s="20" t="s">
        <v>398</v>
      </c>
      <c r="I11" s="24">
        <v>2</v>
      </c>
      <c r="J11" s="25">
        <v>616</v>
      </c>
      <c r="K11" s="24">
        <v>2</v>
      </c>
      <c r="L11" s="24" t="s">
        <v>22</v>
      </c>
      <c r="M11" s="25">
        <v>302</v>
      </c>
      <c r="N11" s="25">
        <f t="shared" si="1"/>
        <v>918</v>
      </c>
      <c r="O11" s="20" t="s">
        <v>386</v>
      </c>
      <c r="P11" s="24" t="s">
        <v>387</v>
      </c>
      <c r="Q11" s="24" t="s">
        <v>388</v>
      </c>
      <c r="R11" s="32" t="s">
        <v>385</v>
      </c>
    </row>
    <row r="12" s="3" customFormat="1" ht="26" customHeight="1" spans="1:18">
      <c r="A12" s="18"/>
      <c r="B12" s="18">
        <f>COUNT($B$4:B11)+1</f>
        <v>8</v>
      </c>
      <c r="C12" s="19" t="s">
        <v>399</v>
      </c>
      <c r="D12" s="20">
        <f t="shared" si="0"/>
        <v>962</v>
      </c>
      <c r="E12" s="24"/>
      <c r="F12" s="24"/>
      <c r="G12" s="20" t="s">
        <v>385</v>
      </c>
      <c r="H12" s="20" t="s">
        <v>399</v>
      </c>
      <c r="I12" s="24">
        <v>2</v>
      </c>
      <c r="J12" s="25">
        <v>660</v>
      </c>
      <c r="K12" s="24">
        <v>2</v>
      </c>
      <c r="L12" s="24" t="s">
        <v>81</v>
      </c>
      <c r="M12" s="25">
        <v>302</v>
      </c>
      <c r="N12" s="25">
        <f t="shared" si="1"/>
        <v>962</v>
      </c>
      <c r="O12" s="20" t="s">
        <v>400</v>
      </c>
      <c r="P12" s="24" t="s">
        <v>387</v>
      </c>
      <c r="Q12" s="24" t="s">
        <v>388</v>
      </c>
      <c r="R12" s="32" t="s">
        <v>385</v>
      </c>
    </row>
    <row r="13" s="3" customFormat="1" ht="26" customHeight="1" spans="1:18">
      <c r="A13" s="18"/>
      <c r="B13" s="18">
        <f>COUNT($B$4:B12)+1</f>
        <v>9</v>
      </c>
      <c r="C13" s="19" t="s">
        <v>401</v>
      </c>
      <c r="D13" s="20">
        <f t="shared" si="0"/>
        <v>1491</v>
      </c>
      <c r="E13" s="24"/>
      <c r="F13" s="24"/>
      <c r="G13" s="20" t="s">
        <v>385</v>
      </c>
      <c r="H13" s="20" t="s">
        <v>401</v>
      </c>
      <c r="I13" s="24">
        <v>3</v>
      </c>
      <c r="J13" s="25">
        <v>1038</v>
      </c>
      <c r="K13" s="24">
        <v>3</v>
      </c>
      <c r="L13" s="24" t="s">
        <v>28</v>
      </c>
      <c r="M13" s="25">
        <v>453</v>
      </c>
      <c r="N13" s="25">
        <f t="shared" si="1"/>
        <v>1491</v>
      </c>
      <c r="O13" s="20" t="s">
        <v>400</v>
      </c>
      <c r="P13" s="24" t="s">
        <v>402</v>
      </c>
      <c r="Q13" s="24" t="s">
        <v>388</v>
      </c>
      <c r="R13" s="32" t="s">
        <v>385</v>
      </c>
    </row>
    <row r="14" s="3" customFormat="1" ht="26" customHeight="1" spans="1:18">
      <c r="A14" s="18"/>
      <c r="B14" s="18">
        <f>COUNT($B$4:B13)+1</f>
        <v>10</v>
      </c>
      <c r="C14" s="19" t="s">
        <v>403</v>
      </c>
      <c r="D14" s="20">
        <f t="shared" si="0"/>
        <v>421</v>
      </c>
      <c r="E14" s="24"/>
      <c r="F14" s="24"/>
      <c r="G14" s="20" t="s">
        <v>385</v>
      </c>
      <c r="H14" s="20" t="s">
        <v>403</v>
      </c>
      <c r="I14" s="24">
        <v>1</v>
      </c>
      <c r="J14" s="25">
        <v>421</v>
      </c>
      <c r="K14" s="24"/>
      <c r="L14" s="25"/>
      <c r="M14" s="25"/>
      <c r="N14" s="25">
        <f t="shared" si="1"/>
        <v>421</v>
      </c>
      <c r="O14" s="20" t="s">
        <v>386</v>
      </c>
      <c r="P14" s="24" t="s">
        <v>387</v>
      </c>
      <c r="Q14" s="24" t="s">
        <v>388</v>
      </c>
      <c r="R14" s="32" t="s">
        <v>385</v>
      </c>
    </row>
    <row r="15" s="3" customFormat="1" ht="26" customHeight="1" spans="1:18">
      <c r="A15" s="18"/>
      <c r="B15" s="18">
        <f>COUNT($B$4:B14)+1</f>
        <v>11</v>
      </c>
      <c r="C15" s="19" t="s">
        <v>404</v>
      </c>
      <c r="D15" s="20">
        <f t="shared" si="0"/>
        <v>1281</v>
      </c>
      <c r="E15" s="24"/>
      <c r="F15" s="24"/>
      <c r="G15" s="20" t="s">
        <v>385</v>
      </c>
      <c r="H15" s="20" t="s">
        <v>404</v>
      </c>
      <c r="I15" s="24">
        <v>3</v>
      </c>
      <c r="J15" s="25">
        <v>909</v>
      </c>
      <c r="K15" s="24">
        <v>3</v>
      </c>
      <c r="L15" s="24" t="s">
        <v>405</v>
      </c>
      <c r="M15" s="25">
        <v>372</v>
      </c>
      <c r="N15" s="25">
        <f t="shared" si="1"/>
        <v>1281</v>
      </c>
      <c r="O15" s="20" t="s">
        <v>386</v>
      </c>
      <c r="P15" s="24" t="s">
        <v>402</v>
      </c>
      <c r="Q15" s="24" t="s">
        <v>388</v>
      </c>
      <c r="R15" s="32" t="s">
        <v>385</v>
      </c>
    </row>
    <row r="16" s="3" customFormat="1" ht="26" customHeight="1" spans="1:18">
      <c r="A16" s="18"/>
      <c r="B16" s="18">
        <f>COUNT($B$4:B15)+1</f>
        <v>12</v>
      </c>
      <c r="C16" s="19" t="s">
        <v>406</v>
      </c>
      <c r="D16" s="20">
        <f t="shared" si="0"/>
        <v>463</v>
      </c>
      <c r="E16" s="24"/>
      <c r="F16" s="24"/>
      <c r="G16" s="20" t="s">
        <v>385</v>
      </c>
      <c r="H16" s="20" t="s">
        <v>407</v>
      </c>
      <c r="I16" s="24">
        <v>1</v>
      </c>
      <c r="J16" s="25">
        <v>312</v>
      </c>
      <c r="K16" s="24">
        <v>1</v>
      </c>
      <c r="L16" s="24" t="s">
        <v>15</v>
      </c>
      <c r="M16" s="25">
        <v>151</v>
      </c>
      <c r="N16" s="25">
        <f t="shared" si="1"/>
        <v>463</v>
      </c>
      <c r="O16" s="20" t="s">
        <v>386</v>
      </c>
      <c r="P16" s="24" t="s">
        <v>387</v>
      </c>
      <c r="Q16" s="24" t="s">
        <v>388</v>
      </c>
      <c r="R16" s="32" t="s">
        <v>385</v>
      </c>
    </row>
    <row r="17" s="3" customFormat="1" ht="26" customHeight="1" spans="1:18">
      <c r="A17" s="18"/>
      <c r="B17" s="18">
        <f>COUNT($B$4:B16)+1</f>
        <v>13</v>
      </c>
      <c r="C17" s="19" t="s">
        <v>408</v>
      </c>
      <c r="D17" s="20">
        <f t="shared" si="0"/>
        <v>421</v>
      </c>
      <c r="E17" s="24"/>
      <c r="F17" s="24"/>
      <c r="G17" s="20" t="s">
        <v>385</v>
      </c>
      <c r="H17" s="20" t="s">
        <v>408</v>
      </c>
      <c r="I17" s="24">
        <v>1</v>
      </c>
      <c r="J17" s="25">
        <v>421</v>
      </c>
      <c r="K17" s="24"/>
      <c r="L17" s="25"/>
      <c r="M17" s="25"/>
      <c r="N17" s="25">
        <f t="shared" si="1"/>
        <v>421</v>
      </c>
      <c r="O17" s="20" t="s">
        <v>400</v>
      </c>
      <c r="P17" s="24" t="s">
        <v>387</v>
      </c>
      <c r="Q17" s="24" t="s">
        <v>388</v>
      </c>
      <c r="R17" s="32" t="s">
        <v>385</v>
      </c>
    </row>
    <row r="18" s="3" customFormat="1" ht="26" customHeight="1" spans="1:18">
      <c r="A18" s="18"/>
      <c r="B18" s="18">
        <f>COUNT($B$4:B17)+1</f>
        <v>14</v>
      </c>
      <c r="C18" s="19" t="s">
        <v>409</v>
      </c>
      <c r="D18" s="20">
        <f t="shared" si="0"/>
        <v>917</v>
      </c>
      <c r="E18" s="24"/>
      <c r="F18" s="24"/>
      <c r="G18" s="20" t="s">
        <v>385</v>
      </c>
      <c r="H18" s="20" t="s">
        <v>409</v>
      </c>
      <c r="I18" s="24">
        <v>2</v>
      </c>
      <c r="J18" s="25">
        <v>620</v>
      </c>
      <c r="K18" s="24">
        <v>2</v>
      </c>
      <c r="L18" s="24" t="s">
        <v>273</v>
      </c>
      <c r="M18" s="25">
        <v>297</v>
      </c>
      <c r="N18" s="25">
        <f t="shared" si="1"/>
        <v>917</v>
      </c>
      <c r="O18" s="20" t="s">
        <v>386</v>
      </c>
      <c r="P18" s="24" t="s">
        <v>387</v>
      </c>
      <c r="Q18" s="24" t="s">
        <v>388</v>
      </c>
      <c r="R18" s="32" t="s">
        <v>385</v>
      </c>
    </row>
    <row r="19" s="3" customFormat="1" ht="26" customHeight="1" spans="1:18">
      <c r="A19" s="18"/>
      <c r="B19" s="18">
        <f>COUNT($B$4:B18)+1</f>
        <v>15</v>
      </c>
      <c r="C19" s="19" t="s">
        <v>410</v>
      </c>
      <c r="D19" s="20">
        <f t="shared" si="0"/>
        <v>962</v>
      </c>
      <c r="E19" s="24"/>
      <c r="F19" s="24"/>
      <c r="G19" s="20" t="s">
        <v>385</v>
      </c>
      <c r="H19" s="20" t="s">
        <v>410</v>
      </c>
      <c r="I19" s="24">
        <v>2</v>
      </c>
      <c r="J19" s="25">
        <v>660</v>
      </c>
      <c r="K19" s="24">
        <v>2</v>
      </c>
      <c r="L19" s="24" t="s">
        <v>22</v>
      </c>
      <c r="M19" s="25">
        <v>302</v>
      </c>
      <c r="N19" s="25">
        <f t="shared" si="1"/>
        <v>962</v>
      </c>
      <c r="O19" s="20" t="s">
        <v>400</v>
      </c>
      <c r="P19" s="24" t="s">
        <v>387</v>
      </c>
      <c r="Q19" s="24" t="s">
        <v>388</v>
      </c>
      <c r="R19" s="32" t="s">
        <v>385</v>
      </c>
    </row>
    <row r="20" s="3" customFormat="1" ht="26" customHeight="1" spans="1:18">
      <c r="A20" s="18"/>
      <c r="B20" s="18">
        <f>COUNT($B$4:B19)+1</f>
        <v>16</v>
      </c>
      <c r="C20" s="19" t="s">
        <v>411</v>
      </c>
      <c r="D20" s="20">
        <f t="shared" si="0"/>
        <v>2049</v>
      </c>
      <c r="E20" s="24"/>
      <c r="F20" s="24"/>
      <c r="G20" s="20" t="s">
        <v>385</v>
      </c>
      <c r="H20" s="20" t="s">
        <v>411</v>
      </c>
      <c r="I20" s="24">
        <v>5</v>
      </c>
      <c r="J20" s="25">
        <v>1520</v>
      </c>
      <c r="K20" s="24">
        <v>3</v>
      </c>
      <c r="L20" s="24" t="s">
        <v>412</v>
      </c>
      <c r="M20" s="25">
        <v>529</v>
      </c>
      <c r="N20" s="25">
        <f t="shared" si="1"/>
        <v>2049</v>
      </c>
      <c r="O20" s="20" t="s">
        <v>400</v>
      </c>
      <c r="P20" s="24" t="s">
        <v>402</v>
      </c>
      <c r="Q20" s="24" t="s">
        <v>388</v>
      </c>
      <c r="R20" s="32" t="s">
        <v>385</v>
      </c>
    </row>
    <row r="21" s="3" customFormat="1" ht="26" customHeight="1" spans="1:18">
      <c r="A21" s="18"/>
      <c r="B21" s="18">
        <f>COUNT($B$4:B20)+1</f>
        <v>17</v>
      </c>
      <c r="C21" s="19" t="s">
        <v>413</v>
      </c>
      <c r="D21" s="20">
        <f t="shared" si="0"/>
        <v>618</v>
      </c>
      <c r="E21" s="24"/>
      <c r="F21" s="24"/>
      <c r="G21" s="20" t="s">
        <v>385</v>
      </c>
      <c r="H21" s="20" t="s">
        <v>413</v>
      </c>
      <c r="I21" s="24">
        <v>2</v>
      </c>
      <c r="J21" s="25">
        <v>618</v>
      </c>
      <c r="K21" s="24"/>
      <c r="L21" s="24"/>
      <c r="M21" s="25"/>
      <c r="N21" s="25">
        <f t="shared" si="1"/>
        <v>618</v>
      </c>
      <c r="O21" s="20" t="s">
        <v>386</v>
      </c>
      <c r="P21" s="24" t="s">
        <v>387</v>
      </c>
      <c r="Q21" s="24" t="s">
        <v>388</v>
      </c>
      <c r="R21" s="32" t="s">
        <v>385</v>
      </c>
    </row>
    <row r="22" s="3" customFormat="1" ht="26" customHeight="1" spans="1:18">
      <c r="A22" s="18"/>
      <c r="B22" s="18">
        <f>COUNT($B$4:B21)+1</f>
        <v>18</v>
      </c>
      <c r="C22" s="19" t="s">
        <v>414</v>
      </c>
      <c r="D22" s="20">
        <f t="shared" si="0"/>
        <v>1858</v>
      </c>
      <c r="E22" s="24"/>
      <c r="F22" s="24"/>
      <c r="G22" s="20" t="s">
        <v>385</v>
      </c>
      <c r="H22" s="20" t="s">
        <v>414</v>
      </c>
      <c r="I22" s="24">
        <v>4</v>
      </c>
      <c r="J22" s="25">
        <v>1292</v>
      </c>
      <c r="K22" s="24">
        <v>4</v>
      </c>
      <c r="L22" s="24" t="s">
        <v>415</v>
      </c>
      <c r="M22" s="25">
        <v>566</v>
      </c>
      <c r="N22" s="25">
        <f t="shared" si="1"/>
        <v>1858</v>
      </c>
      <c r="O22" s="20" t="s">
        <v>400</v>
      </c>
      <c r="P22" s="24" t="s">
        <v>387</v>
      </c>
      <c r="Q22" s="24" t="s">
        <v>388</v>
      </c>
      <c r="R22" s="32" t="s">
        <v>385</v>
      </c>
    </row>
    <row r="23" s="3" customFormat="1" ht="26" customHeight="1" spans="1:18">
      <c r="A23" s="18"/>
      <c r="B23" s="18">
        <f>COUNT($B$4:B22)+1</f>
        <v>19</v>
      </c>
      <c r="C23" s="19" t="s">
        <v>416</v>
      </c>
      <c r="D23" s="20">
        <f t="shared" si="0"/>
        <v>1438</v>
      </c>
      <c r="E23" s="24"/>
      <c r="F23" s="24"/>
      <c r="G23" s="20" t="s">
        <v>385</v>
      </c>
      <c r="H23" s="20" t="s">
        <v>416</v>
      </c>
      <c r="I23" s="24">
        <v>3</v>
      </c>
      <c r="J23" s="25">
        <v>909</v>
      </c>
      <c r="K23" s="24">
        <v>3</v>
      </c>
      <c r="L23" s="24" t="s">
        <v>86</v>
      </c>
      <c r="M23" s="25">
        <v>529</v>
      </c>
      <c r="N23" s="25">
        <f t="shared" si="1"/>
        <v>1438</v>
      </c>
      <c r="O23" s="20" t="s">
        <v>386</v>
      </c>
      <c r="P23" s="24" t="s">
        <v>387</v>
      </c>
      <c r="Q23" s="24" t="s">
        <v>388</v>
      </c>
      <c r="R23" s="32" t="s">
        <v>385</v>
      </c>
    </row>
    <row r="24" s="3" customFormat="1" ht="26" customHeight="1" spans="1:18">
      <c r="A24" s="18"/>
      <c r="B24" s="18">
        <f>COUNT($B$4:B23)+1</f>
        <v>20</v>
      </c>
      <c r="C24" s="19" t="s">
        <v>417</v>
      </c>
      <c r="D24" s="20">
        <f t="shared" si="0"/>
        <v>998</v>
      </c>
      <c r="E24" s="24"/>
      <c r="F24" s="24"/>
      <c r="G24" s="20" t="s">
        <v>385</v>
      </c>
      <c r="H24" s="20" t="s">
        <v>417</v>
      </c>
      <c r="I24" s="24">
        <v>2</v>
      </c>
      <c r="J24" s="25">
        <v>620</v>
      </c>
      <c r="K24" s="24">
        <v>2</v>
      </c>
      <c r="L24" s="24" t="s">
        <v>42</v>
      </c>
      <c r="M24" s="25">
        <v>378</v>
      </c>
      <c r="N24" s="25">
        <f t="shared" si="1"/>
        <v>998</v>
      </c>
      <c r="O24" s="20" t="s">
        <v>386</v>
      </c>
      <c r="P24" s="24" t="s">
        <v>387</v>
      </c>
      <c r="Q24" s="24" t="s">
        <v>388</v>
      </c>
      <c r="R24" s="32" t="s">
        <v>385</v>
      </c>
    </row>
    <row r="25" s="3" customFormat="1" ht="26" customHeight="1" spans="1:18">
      <c r="A25" s="18"/>
      <c r="B25" s="18">
        <f>COUNT($B$4:B24)+1</f>
        <v>21</v>
      </c>
      <c r="C25" s="19" t="s">
        <v>418</v>
      </c>
      <c r="D25" s="20">
        <f t="shared" si="0"/>
        <v>2281</v>
      </c>
      <c r="E25" s="24"/>
      <c r="F25" s="24"/>
      <c r="G25" s="20" t="s">
        <v>385</v>
      </c>
      <c r="H25" s="20" t="s">
        <v>418</v>
      </c>
      <c r="I25" s="24">
        <v>5</v>
      </c>
      <c r="J25" s="25">
        <v>1450</v>
      </c>
      <c r="K25" s="24">
        <v>5</v>
      </c>
      <c r="L25" s="24" t="s">
        <v>17</v>
      </c>
      <c r="M25" s="25">
        <v>831</v>
      </c>
      <c r="N25" s="25">
        <f t="shared" si="1"/>
        <v>2281</v>
      </c>
      <c r="O25" s="20" t="s">
        <v>386</v>
      </c>
      <c r="P25" s="24" t="s">
        <v>396</v>
      </c>
      <c r="Q25" s="24" t="s">
        <v>388</v>
      </c>
      <c r="R25" s="32" t="s">
        <v>385</v>
      </c>
    </row>
    <row r="26" s="3" customFormat="1" ht="26" customHeight="1" spans="1:18">
      <c r="A26" s="18"/>
      <c r="B26" s="18">
        <f>COUNT($B$4:B25)+1</f>
        <v>22</v>
      </c>
      <c r="C26" s="19" t="s">
        <v>419</v>
      </c>
      <c r="D26" s="20">
        <f t="shared" si="0"/>
        <v>421</v>
      </c>
      <c r="E26" s="24"/>
      <c r="F26" s="24"/>
      <c r="G26" s="20" t="s">
        <v>385</v>
      </c>
      <c r="H26" s="20" t="s">
        <v>420</v>
      </c>
      <c r="I26" s="24">
        <v>1</v>
      </c>
      <c r="J26" s="25">
        <v>421</v>
      </c>
      <c r="K26" s="24"/>
      <c r="L26" s="25"/>
      <c r="M26" s="25"/>
      <c r="N26" s="25">
        <f t="shared" si="1"/>
        <v>421</v>
      </c>
      <c r="O26" s="20" t="s">
        <v>386</v>
      </c>
      <c r="P26" s="24" t="s">
        <v>387</v>
      </c>
      <c r="Q26" s="24" t="s">
        <v>388</v>
      </c>
      <c r="R26" s="32" t="s">
        <v>385</v>
      </c>
    </row>
    <row r="27" s="3" customFormat="1" ht="26" customHeight="1" spans="1:18">
      <c r="A27" s="18"/>
      <c r="B27" s="18">
        <f>COUNT($B$4:B26)+1</f>
        <v>23</v>
      </c>
      <c r="C27" s="19" t="s">
        <v>421</v>
      </c>
      <c r="D27" s="20">
        <f t="shared" si="0"/>
        <v>1446</v>
      </c>
      <c r="E27" s="24"/>
      <c r="F27" s="24"/>
      <c r="G27" s="20" t="s">
        <v>385</v>
      </c>
      <c r="H27" s="20" t="s">
        <v>421</v>
      </c>
      <c r="I27" s="24">
        <v>3</v>
      </c>
      <c r="J27" s="25">
        <v>993</v>
      </c>
      <c r="K27" s="24">
        <v>3</v>
      </c>
      <c r="L27" s="24" t="s">
        <v>28</v>
      </c>
      <c r="M27" s="25">
        <v>453</v>
      </c>
      <c r="N27" s="25">
        <f t="shared" si="1"/>
        <v>1446</v>
      </c>
      <c r="O27" s="20" t="s">
        <v>400</v>
      </c>
      <c r="P27" s="24" t="s">
        <v>387</v>
      </c>
      <c r="Q27" s="24" t="s">
        <v>388</v>
      </c>
      <c r="R27" s="32" t="s">
        <v>385</v>
      </c>
    </row>
    <row r="28" s="3" customFormat="1" ht="26" customHeight="1" spans="1:18">
      <c r="A28" s="18"/>
      <c r="B28" s="18">
        <f>COUNT($B$4:B27)+1</f>
        <v>24</v>
      </c>
      <c r="C28" s="19" t="s">
        <v>422</v>
      </c>
      <c r="D28" s="20">
        <f t="shared" si="0"/>
        <v>1767</v>
      </c>
      <c r="E28" s="24"/>
      <c r="F28" s="24"/>
      <c r="G28" s="20" t="s">
        <v>385</v>
      </c>
      <c r="H28" s="20" t="s">
        <v>422</v>
      </c>
      <c r="I28" s="24">
        <v>5</v>
      </c>
      <c r="J28" s="25">
        <v>1465</v>
      </c>
      <c r="K28" s="24">
        <v>2</v>
      </c>
      <c r="L28" s="24" t="s">
        <v>81</v>
      </c>
      <c r="M28" s="25">
        <v>302</v>
      </c>
      <c r="N28" s="25">
        <f t="shared" si="1"/>
        <v>1767</v>
      </c>
      <c r="O28" s="20" t="s">
        <v>386</v>
      </c>
      <c r="P28" s="24" t="s">
        <v>387</v>
      </c>
      <c r="Q28" s="24" t="s">
        <v>388</v>
      </c>
      <c r="R28" s="32" t="s">
        <v>385</v>
      </c>
    </row>
    <row r="29" s="3" customFormat="1" ht="26" customHeight="1" spans="1:18">
      <c r="A29" s="18"/>
      <c r="B29" s="18">
        <f>COUNT($B$4:B28)+1</f>
        <v>25</v>
      </c>
      <c r="C29" s="19" t="s">
        <v>423</v>
      </c>
      <c r="D29" s="20">
        <f t="shared" si="0"/>
        <v>2643</v>
      </c>
      <c r="E29" s="24"/>
      <c r="F29" s="24"/>
      <c r="G29" s="20" t="s">
        <v>385</v>
      </c>
      <c r="H29" s="20" t="s">
        <v>423</v>
      </c>
      <c r="I29" s="24">
        <v>6</v>
      </c>
      <c r="J29" s="25">
        <v>1926</v>
      </c>
      <c r="K29" s="24">
        <v>5</v>
      </c>
      <c r="L29" s="24" t="s">
        <v>424</v>
      </c>
      <c r="M29" s="25">
        <v>717</v>
      </c>
      <c r="N29" s="25">
        <f t="shared" si="1"/>
        <v>2643</v>
      </c>
      <c r="O29" s="20" t="s">
        <v>400</v>
      </c>
      <c r="P29" s="24" t="s">
        <v>402</v>
      </c>
      <c r="Q29" s="24" t="s">
        <v>388</v>
      </c>
      <c r="R29" s="32" t="s">
        <v>385</v>
      </c>
    </row>
    <row r="30" s="3" customFormat="1" ht="26" customHeight="1" spans="1:18">
      <c r="A30" s="18"/>
      <c r="B30" s="18">
        <f>COUNT($B$4:B29)+1</f>
        <v>26</v>
      </c>
      <c r="C30" s="19" t="s">
        <v>425</v>
      </c>
      <c r="D30" s="20">
        <f t="shared" si="0"/>
        <v>421</v>
      </c>
      <c r="E30" s="24"/>
      <c r="F30" s="24"/>
      <c r="G30" s="20" t="s">
        <v>385</v>
      </c>
      <c r="H30" s="20" t="s">
        <v>425</v>
      </c>
      <c r="I30" s="24">
        <v>1</v>
      </c>
      <c r="J30" s="25">
        <v>421</v>
      </c>
      <c r="K30" s="24"/>
      <c r="L30" s="25"/>
      <c r="M30" s="25"/>
      <c r="N30" s="25">
        <f t="shared" si="1"/>
        <v>421</v>
      </c>
      <c r="O30" s="20" t="s">
        <v>400</v>
      </c>
      <c r="P30" s="24" t="s">
        <v>387</v>
      </c>
      <c r="Q30" s="24" t="s">
        <v>388</v>
      </c>
      <c r="R30" s="32" t="s">
        <v>385</v>
      </c>
    </row>
    <row r="31" s="3" customFormat="1" ht="26" customHeight="1" spans="1:18">
      <c r="A31" s="18"/>
      <c r="B31" s="18">
        <f>COUNT($B$4:B30)+1</f>
        <v>27</v>
      </c>
      <c r="C31" s="19" t="s">
        <v>426</v>
      </c>
      <c r="D31" s="20">
        <f t="shared" si="0"/>
        <v>421</v>
      </c>
      <c r="E31" s="24"/>
      <c r="F31" s="24"/>
      <c r="G31" s="20" t="s">
        <v>385</v>
      </c>
      <c r="H31" s="20" t="s">
        <v>426</v>
      </c>
      <c r="I31" s="24">
        <v>1</v>
      </c>
      <c r="J31" s="25">
        <v>421</v>
      </c>
      <c r="K31" s="24"/>
      <c r="L31" s="25"/>
      <c r="M31" s="25"/>
      <c r="N31" s="25">
        <f t="shared" si="1"/>
        <v>421</v>
      </c>
      <c r="O31" s="20" t="s">
        <v>400</v>
      </c>
      <c r="P31" s="24" t="s">
        <v>387</v>
      </c>
      <c r="Q31" s="24" t="s">
        <v>388</v>
      </c>
      <c r="R31" s="32" t="s">
        <v>385</v>
      </c>
    </row>
    <row r="32" s="3" customFormat="1" ht="26" customHeight="1" spans="1:18">
      <c r="A32" s="18"/>
      <c r="B32" s="18">
        <f>COUNT($B$4:B31)+1</f>
        <v>28</v>
      </c>
      <c r="C32" s="19" t="s">
        <v>427</v>
      </c>
      <c r="D32" s="20">
        <f t="shared" si="0"/>
        <v>2129</v>
      </c>
      <c r="E32" s="24"/>
      <c r="F32" s="24"/>
      <c r="G32" s="20" t="s">
        <v>385</v>
      </c>
      <c r="H32" s="20" t="s">
        <v>427</v>
      </c>
      <c r="I32" s="24">
        <v>5</v>
      </c>
      <c r="J32" s="25">
        <v>1600</v>
      </c>
      <c r="K32" s="24">
        <v>3</v>
      </c>
      <c r="L32" s="24" t="s">
        <v>84</v>
      </c>
      <c r="M32" s="25">
        <v>529</v>
      </c>
      <c r="N32" s="25">
        <f t="shared" si="1"/>
        <v>2129</v>
      </c>
      <c r="O32" s="20" t="s">
        <v>400</v>
      </c>
      <c r="P32" s="24" t="s">
        <v>387</v>
      </c>
      <c r="Q32" s="24" t="s">
        <v>388</v>
      </c>
      <c r="R32" s="32" t="s">
        <v>385</v>
      </c>
    </row>
    <row r="33" s="3" customFormat="1" ht="26" customHeight="1" spans="1:18">
      <c r="A33" s="18"/>
      <c r="B33" s="18">
        <f>COUNT($B$4:B32)+1</f>
        <v>29</v>
      </c>
      <c r="C33" s="19" t="s">
        <v>428</v>
      </c>
      <c r="D33" s="20">
        <f t="shared" si="0"/>
        <v>1408</v>
      </c>
      <c r="E33" s="24"/>
      <c r="F33" s="24"/>
      <c r="G33" s="20" t="s">
        <v>385</v>
      </c>
      <c r="H33" s="20" t="s">
        <v>149</v>
      </c>
      <c r="I33" s="24">
        <v>3</v>
      </c>
      <c r="J33" s="25">
        <v>993</v>
      </c>
      <c r="K33" s="24">
        <v>3</v>
      </c>
      <c r="L33" s="24" t="s">
        <v>286</v>
      </c>
      <c r="M33" s="25">
        <v>415</v>
      </c>
      <c r="N33" s="25">
        <f t="shared" si="1"/>
        <v>1408</v>
      </c>
      <c r="O33" s="20" t="s">
        <v>400</v>
      </c>
      <c r="P33" s="24" t="s">
        <v>402</v>
      </c>
      <c r="Q33" s="24" t="s">
        <v>388</v>
      </c>
      <c r="R33" s="32" t="s">
        <v>385</v>
      </c>
    </row>
    <row r="34" s="3" customFormat="1" ht="26" customHeight="1" spans="1:18">
      <c r="A34" s="18"/>
      <c r="B34" s="18">
        <f>COUNT($B$4:B33)+1</f>
        <v>30</v>
      </c>
      <c r="C34" s="19" t="s">
        <v>429</v>
      </c>
      <c r="D34" s="20">
        <f t="shared" si="0"/>
        <v>421</v>
      </c>
      <c r="E34" s="24"/>
      <c r="F34" s="24"/>
      <c r="G34" s="20" t="s">
        <v>385</v>
      </c>
      <c r="H34" s="20" t="s">
        <v>429</v>
      </c>
      <c r="I34" s="24">
        <v>1</v>
      </c>
      <c r="J34" s="25">
        <v>421</v>
      </c>
      <c r="K34" s="24"/>
      <c r="L34" s="25"/>
      <c r="M34" s="25"/>
      <c r="N34" s="25">
        <f t="shared" si="1"/>
        <v>421</v>
      </c>
      <c r="O34" s="20" t="s">
        <v>386</v>
      </c>
      <c r="P34" s="24" t="s">
        <v>387</v>
      </c>
      <c r="Q34" s="24" t="s">
        <v>388</v>
      </c>
      <c r="R34" s="32" t="s">
        <v>385</v>
      </c>
    </row>
    <row r="35" s="3" customFormat="1" ht="26" customHeight="1" spans="1:18">
      <c r="A35" s="18"/>
      <c r="B35" s="18">
        <f>COUNT($B$4:B34)+1</f>
        <v>31</v>
      </c>
      <c r="C35" s="19" t="s">
        <v>430</v>
      </c>
      <c r="D35" s="20">
        <f t="shared" si="0"/>
        <v>2163</v>
      </c>
      <c r="E35" s="24"/>
      <c r="F35" s="24"/>
      <c r="G35" s="20" t="s">
        <v>385</v>
      </c>
      <c r="H35" s="20" t="s">
        <v>431</v>
      </c>
      <c r="I35" s="24">
        <v>5</v>
      </c>
      <c r="J35" s="25">
        <v>1640</v>
      </c>
      <c r="K35" s="24">
        <v>4</v>
      </c>
      <c r="L35" s="24" t="s">
        <v>432</v>
      </c>
      <c r="M35" s="25">
        <v>523</v>
      </c>
      <c r="N35" s="25">
        <f t="shared" si="1"/>
        <v>2163</v>
      </c>
      <c r="O35" s="20" t="s">
        <v>386</v>
      </c>
      <c r="P35" s="24" t="s">
        <v>402</v>
      </c>
      <c r="Q35" s="24" t="s">
        <v>388</v>
      </c>
      <c r="R35" s="32" t="s">
        <v>385</v>
      </c>
    </row>
    <row r="36" s="3" customFormat="1" ht="26" customHeight="1" spans="1:18">
      <c r="A36" s="18"/>
      <c r="B36" s="18">
        <f>COUNT($B$4:B35)+1</f>
        <v>32</v>
      </c>
      <c r="C36" s="19" t="s">
        <v>433</v>
      </c>
      <c r="D36" s="20">
        <f t="shared" si="0"/>
        <v>2273</v>
      </c>
      <c r="E36" s="24"/>
      <c r="F36" s="24"/>
      <c r="G36" s="20" t="s">
        <v>385</v>
      </c>
      <c r="H36" s="20" t="s">
        <v>433</v>
      </c>
      <c r="I36" s="24">
        <v>7</v>
      </c>
      <c r="J36" s="25">
        <v>1820</v>
      </c>
      <c r="K36" s="24">
        <v>3</v>
      </c>
      <c r="L36" s="24" t="s">
        <v>434</v>
      </c>
      <c r="M36" s="25">
        <v>453</v>
      </c>
      <c r="N36" s="25">
        <f t="shared" si="1"/>
        <v>2273</v>
      </c>
      <c r="O36" s="20" t="s">
        <v>386</v>
      </c>
      <c r="P36" s="24" t="s">
        <v>396</v>
      </c>
      <c r="Q36" s="24" t="s">
        <v>388</v>
      </c>
      <c r="R36" s="32" t="s">
        <v>385</v>
      </c>
    </row>
    <row r="37" s="3" customFormat="1" ht="26" customHeight="1" spans="1:18">
      <c r="A37" s="18"/>
      <c r="B37" s="18">
        <f>COUNT($B$4:B36)+1</f>
        <v>33</v>
      </c>
      <c r="C37" s="19" t="s">
        <v>435</v>
      </c>
      <c r="D37" s="20">
        <f t="shared" si="0"/>
        <v>2074</v>
      </c>
      <c r="E37" s="24"/>
      <c r="F37" s="24"/>
      <c r="G37" s="20" t="s">
        <v>385</v>
      </c>
      <c r="H37" s="20" t="s">
        <v>435</v>
      </c>
      <c r="I37" s="24">
        <v>5</v>
      </c>
      <c r="J37" s="25">
        <v>1470</v>
      </c>
      <c r="K37" s="24">
        <v>4</v>
      </c>
      <c r="L37" s="24" t="s">
        <v>436</v>
      </c>
      <c r="M37" s="25">
        <v>604</v>
      </c>
      <c r="N37" s="25">
        <f t="shared" si="1"/>
        <v>2074</v>
      </c>
      <c r="O37" s="20" t="s">
        <v>386</v>
      </c>
      <c r="P37" s="24" t="s">
        <v>387</v>
      </c>
      <c r="Q37" s="24" t="s">
        <v>388</v>
      </c>
      <c r="R37" s="32" t="s">
        <v>385</v>
      </c>
    </row>
    <row r="38" s="3" customFormat="1" ht="26" customHeight="1" spans="1:18">
      <c r="A38" s="18"/>
      <c r="B38" s="18">
        <f>COUNT($B$4:B37)+1</f>
        <v>34</v>
      </c>
      <c r="C38" s="19" t="s">
        <v>437</v>
      </c>
      <c r="D38" s="20">
        <f t="shared" si="0"/>
        <v>2355</v>
      </c>
      <c r="E38" s="24"/>
      <c r="F38" s="24"/>
      <c r="G38" s="20" t="s">
        <v>385</v>
      </c>
      <c r="H38" s="20" t="s">
        <v>437</v>
      </c>
      <c r="I38" s="24">
        <v>5</v>
      </c>
      <c r="J38" s="25">
        <v>1600</v>
      </c>
      <c r="K38" s="24">
        <v>5</v>
      </c>
      <c r="L38" s="24" t="s">
        <v>438</v>
      </c>
      <c r="M38" s="25">
        <v>755</v>
      </c>
      <c r="N38" s="25">
        <f t="shared" si="1"/>
        <v>2355</v>
      </c>
      <c r="O38" s="20" t="s">
        <v>400</v>
      </c>
      <c r="P38" s="24" t="s">
        <v>387</v>
      </c>
      <c r="Q38" s="24" t="s">
        <v>388</v>
      </c>
      <c r="R38" s="32" t="s">
        <v>385</v>
      </c>
    </row>
    <row r="39" s="3" customFormat="1" ht="26" customHeight="1" spans="1:18">
      <c r="A39" s="18"/>
      <c r="B39" s="18">
        <f>COUNT($B$4:B38)+1</f>
        <v>35</v>
      </c>
      <c r="C39" s="19" t="s">
        <v>439</v>
      </c>
      <c r="D39" s="20">
        <f t="shared" si="0"/>
        <v>1880</v>
      </c>
      <c r="E39" s="24"/>
      <c r="F39" s="24"/>
      <c r="G39" s="20" t="s">
        <v>385</v>
      </c>
      <c r="H39" s="20" t="s">
        <v>440</v>
      </c>
      <c r="I39" s="24">
        <v>4</v>
      </c>
      <c r="J39" s="25">
        <v>1276</v>
      </c>
      <c r="K39" s="24">
        <v>4</v>
      </c>
      <c r="L39" s="24" t="s">
        <v>436</v>
      </c>
      <c r="M39" s="25">
        <v>604</v>
      </c>
      <c r="N39" s="25">
        <f t="shared" si="1"/>
        <v>1880</v>
      </c>
      <c r="O39" s="20" t="s">
        <v>386</v>
      </c>
      <c r="P39" s="24" t="s">
        <v>396</v>
      </c>
      <c r="Q39" s="24" t="s">
        <v>388</v>
      </c>
      <c r="R39" s="32" t="s">
        <v>385</v>
      </c>
    </row>
    <row r="40" s="3" customFormat="1" ht="26" customHeight="1" spans="1:18">
      <c r="A40" s="18"/>
      <c r="B40" s="18">
        <f>COUNT($B$4:B39)+1</f>
        <v>36</v>
      </c>
      <c r="C40" s="19" t="s">
        <v>441</v>
      </c>
      <c r="D40" s="20">
        <f t="shared" si="0"/>
        <v>1732</v>
      </c>
      <c r="E40" s="24"/>
      <c r="F40" s="24"/>
      <c r="G40" s="20" t="s">
        <v>385</v>
      </c>
      <c r="H40" s="20" t="s">
        <v>441</v>
      </c>
      <c r="I40" s="24">
        <v>4</v>
      </c>
      <c r="J40" s="25">
        <v>976</v>
      </c>
      <c r="K40" s="24">
        <v>4</v>
      </c>
      <c r="L40" s="24" t="s">
        <v>442</v>
      </c>
      <c r="M40" s="25">
        <v>756</v>
      </c>
      <c r="N40" s="25">
        <f t="shared" si="1"/>
        <v>1732</v>
      </c>
      <c r="O40" s="20" t="s">
        <v>400</v>
      </c>
      <c r="P40" s="24" t="s">
        <v>387</v>
      </c>
      <c r="Q40" s="24" t="s">
        <v>388</v>
      </c>
      <c r="R40" s="32" t="s">
        <v>385</v>
      </c>
    </row>
    <row r="41" s="3" customFormat="1" ht="26" customHeight="1" spans="1:18">
      <c r="A41" s="18"/>
      <c r="B41" s="18">
        <f>COUNT($B$4:B40)+1</f>
        <v>37</v>
      </c>
      <c r="C41" s="19" t="s">
        <v>443</v>
      </c>
      <c r="D41" s="20">
        <f t="shared" si="0"/>
        <v>960</v>
      </c>
      <c r="E41" s="24"/>
      <c r="F41" s="24"/>
      <c r="G41" s="20" t="s">
        <v>385</v>
      </c>
      <c r="H41" s="20" t="s">
        <v>443</v>
      </c>
      <c r="I41" s="24">
        <v>1</v>
      </c>
      <c r="J41" s="25">
        <v>733</v>
      </c>
      <c r="K41" s="24">
        <v>1</v>
      </c>
      <c r="L41" s="25" t="s">
        <v>25</v>
      </c>
      <c r="M41" s="25">
        <v>227</v>
      </c>
      <c r="N41" s="25">
        <f t="shared" si="1"/>
        <v>960</v>
      </c>
      <c r="O41" s="20" t="s">
        <v>444</v>
      </c>
      <c r="P41" s="24" t="s">
        <v>387</v>
      </c>
      <c r="Q41" s="24" t="s">
        <v>388</v>
      </c>
      <c r="R41" s="32" t="s">
        <v>385</v>
      </c>
    </row>
    <row r="42" s="3" customFormat="1" ht="26" customHeight="1" spans="1:18">
      <c r="A42" s="18"/>
      <c r="B42" s="18">
        <f>COUNT($B$4:B41)+1</f>
        <v>38</v>
      </c>
      <c r="C42" s="19" t="s">
        <v>445</v>
      </c>
      <c r="D42" s="20">
        <f t="shared" si="0"/>
        <v>455</v>
      </c>
      <c r="E42" s="24"/>
      <c r="F42" s="24"/>
      <c r="G42" s="20" t="s">
        <v>385</v>
      </c>
      <c r="H42" s="20" t="s">
        <v>446</v>
      </c>
      <c r="I42" s="24">
        <v>1</v>
      </c>
      <c r="J42" s="25">
        <v>304</v>
      </c>
      <c r="K42" s="24">
        <v>1</v>
      </c>
      <c r="L42" s="25" t="s">
        <v>67</v>
      </c>
      <c r="M42" s="25">
        <v>151</v>
      </c>
      <c r="N42" s="25">
        <f t="shared" si="1"/>
        <v>455</v>
      </c>
      <c r="O42" s="20" t="s">
        <v>386</v>
      </c>
      <c r="P42" s="24" t="s">
        <v>387</v>
      </c>
      <c r="Q42" s="24" t="s">
        <v>388</v>
      </c>
      <c r="R42" s="32" t="s">
        <v>385</v>
      </c>
    </row>
    <row r="43" s="3" customFormat="1" ht="26" customHeight="1" spans="1:18">
      <c r="A43" s="18"/>
      <c r="B43" s="18">
        <f>COUNT($B$4:B42)+1</f>
        <v>39</v>
      </c>
      <c r="C43" s="19" t="s">
        <v>447</v>
      </c>
      <c r="D43" s="20">
        <f t="shared" si="0"/>
        <v>1768</v>
      </c>
      <c r="E43" s="24"/>
      <c r="F43" s="24"/>
      <c r="G43" s="20" t="s">
        <v>385</v>
      </c>
      <c r="H43" s="20" t="s">
        <v>448</v>
      </c>
      <c r="I43" s="24">
        <v>2</v>
      </c>
      <c r="J43" s="25">
        <v>1466</v>
      </c>
      <c r="K43" s="24">
        <v>2</v>
      </c>
      <c r="L43" s="24" t="s">
        <v>81</v>
      </c>
      <c r="M43" s="25">
        <v>302</v>
      </c>
      <c r="N43" s="25">
        <f t="shared" si="1"/>
        <v>1768</v>
      </c>
      <c r="O43" s="20" t="s">
        <v>444</v>
      </c>
      <c r="P43" s="24" t="s">
        <v>387</v>
      </c>
      <c r="Q43" s="24" t="s">
        <v>388</v>
      </c>
      <c r="R43" s="32" t="s">
        <v>385</v>
      </c>
    </row>
    <row r="44" s="3" customFormat="1" ht="26" customHeight="1" spans="1:18">
      <c r="A44" s="18"/>
      <c r="B44" s="18">
        <f>COUNT($B$4:B43)+1</f>
        <v>40</v>
      </c>
      <c r="C44" s="19" t="s">
        <v>449</v>
      </c>
      <c r="D44" s="20">
        <f t="shared" si="0"/>
        <v>960</v>
      </c>
      <c r="E44" s="24"/>
      <c r="F44" s="24"/>
      <c r="G44" s="20" t="s">
        <v>385</v>
      </c>
      <c r="H44" s="20" t="s">
        <v>449</v>
      </c>
      <c r="I44" s="24">
        <v>1</v>
      </c>
      <c r="J44" s="25">
        <v>733</v>
      </c>
      <c r="K44" s="24">
        <v>1</v>
      </c>
      <c r="L44" s="25" t="s">
        <v>25</v>
      </c>
      <c r="M44" s="25">
        <v>227</v>
      </c>
      <c r="N44" s="25">
        <f t="shared" si="1"/>
        <v>960</v>
      </c>
      <c r="O44" s="20" t="s">
        <v>444</v>
      </c>
      <c r="P44" s="24" t="s">
        <v>387</v>
      </c>
      <c r="Q44" s="24" t="s">
        <v>388</v>
      </c>
      <c r="R44" s="32" t="s">
        <v>385</v>
      </c>
    </row>
    <row r="45" s="3" customFormat="1" ht="26" customHeight="1" spans="1:18">
      <c r="A45" s="18"/>
      <c r="B45" s="18">
        <f>COUNT($B$4:B44)+1</f>
        <v>41</v>
      </c>
      <c r="C45" s="19" t="s">
        <v>450</v>
      </c>
      <c r="D45" s="20">
        <f t="shared" si="0"/>
        <v>1768</v>
      </c>
      <c r="E45" s="24"/>
      <c r="F45" s="24"/>
      <c r="G45" s="20" t="s">
        <v>385</v>
      </c>
      <c r="H45" s="20" t="s">
        <v>450</v>
      </c>
      <c r="I45" s="24">
        <v>2</v>
      </c>
      <c r="J45" s="25">
        <v>1466</v>
      </c>
      <c r="K45" s="24">
        <v>2</v>
      </c>
      <c r="L45" s="24" t="s">
        <v>22</v>
      </c>
      <c r="M45" s="25">
        <v>302</v>
      </c>
      <c r="N45" s="25">
        <f t="shared" si="1"/>
        <v>1768</v>
      </c>
      <c r="O45" s="20" t="s">
        <v>444</v>
      </c>
      <c r="P45" s="24" t="s">
        <v>387</v>
      </c>
      <c r="Q45" s="24" t="s">
        <v>388</v>
      </c>
      <c r="R45" s="32" t="s">
        <v>385</v>
      </c>
    </row>
    <row r="46" s="3" customFormat="1" ht="26" customHeight="1" spans="1:18">
      <c r="A46" s="18"/>
      <c r="B46" s="18">
        <f>COUNT($B$4:B45)+1</f>
        <v>42</v>
      </c>
      <c r="C46" s="19" t="s">
        <v>451</v>
      </c>
      <c r="D46" s="20">
        <f t="shared" si="0"/>
        <v>304</v>
      </c>
      <c r="E46" s="24"/>
      <c r="F46" s="24"/>
      <c r="G46" s="20" t="s">
        <v>385</v>
      </c>
      <c r="H46" s="20" t="s">
        <v>451</v>
      </c>
      <c r="I46" s="24">
        <v>1</v>
      </c>
      <c r="J46" s="25">
        <v>304</v>
      </c>
      <c r="K46" s="24"/>
      <c r="L46" s="24"/>
      <c r="M46" s="25"/>
      <c r="N46" s="25">
        <f t="shared" si="1"/>
        <v>304</v>
      </c>
      <c r="O46" s="20" t="s">
        <v>386</v>
      </c>
      <c r="P46" s="24" t="s">
        <v>387</v>
      </c>
      <c r="Q46" s="24" t="s">
        <v>388</v>
      </c>
      <c r="R46" s="32" t="s">
        <v>385</v>
      </c>
    </row>
    <row r="47" s="3" customFormat="1" ht="26" customHeight="1" spans="1:18">
      <c r="A47" s="18"/>
      <c r="B47" s="18">
        <f>COUNT($B$4:B46)+1</f>
        <v>43</v>
      </c>
      <c r="C47" s="19" t="s">
        <v>452</v>
      </c>
      <c r="D47" s="20">
        <f t="shared" si="0"/>
        <v>1768</v>
      </c>
      <c r="E47" s="24"/>
      <c r="F47" s="24"/>
      <c r="G47" s="20" t="s">
        <v>385</v>
      </c>
      <c r="H47" s="20" t="s">
        <v>453</v>
      </c>
      <c r="I47" s="24">
        <v>2</v>
      </c>
      <c r="J47" s="25">
        <v>1466</v>
      </c>
      <c r="K47" s="24">
        <v>2</v>
      </c>
      <c r="L47" s="24" t="s">
        <v>81</v>
      </c>
      <c r="M47" s="25">
        <v>302</v>
      </c>
      <c r="N47" s="25">
        <f t="shared" si="1"/>
        <v>1768</v>
      </c>
      <c r="O47" s="20" t="s">
        <v>444</v>
      </c>
      <c r="P47" s="24" t="s">
        <v>387</v>
      </c>
      <c r="Q47" s="24" t="s">
        <v>388</v>
      </c>
      <c r="R47" s="32" t="s">
        <v>385</v>
      </c>
    </row>
    <row r="48" s="3" customFormat="1" ht="26" customHeight="1" spans="1:18">
      <c r="A48" s="18"/>
      <c r="B48" s="18">
        <f>COUNT($B$4:B47)+1</f>
        <v>44</v>
      </c>
      <c r="C48" s="19" t="s">
        <v>454</v>
      </c>
      <c r="D48" s="20">
        <f t="shared" si="0"/>
        <v>421</v>
      </c>
      <c r="E48" s="24"/>
      <c r="F48" s="24"/>
      <c r="G48" s="20" t="s">
        <v>385</v>
      </c>
      <c r="H48" s="20" t="s">
        <v>455</v>
      </c>
      <c r="I48" s="24">
        <v>1</v>
      </c>
      <c r="J48" s="25">
        <v>421</v>
      </c>
      <c r="K48" s="24"/>
      <c r="L48" s="25"/>
      <c r="M48" s="25"/>
      <c r="N48" s="25">
        <f t="shared" si="1"/>
        <v>421</v>
      </c>
      <c r="O48" s="20" t="s">
        <v>386</v>
      </c>
      <c r="P48" s="24" t="s">
        <v>387</v>
      </c>
      <c r="Q48" s="24" t="s">
        <v>388</v>
      </c>
      <c r="R48" s="32" t="s">
        <v>385</v>
      </c>
    </row>
    <row r="49" s="3" customFormat="1" ht="26" customHeight="1" spans="1:18">
      <c r="A49" s="18"/>
      <c r="B49" s="18">
        <f>COUNT($B$4:B48)+1</f>
        <v>45</v>
      </c>
      <c r="C49" s="19" t="s">
        <v>456</v>
      </c>
      <c r="D49" s="20">
        <f t="shared" si="0"/>
        <v>906</v>
      </c>
      <c r="E49" s="24"/>
      <c r="F49" s="24"/>
      <c r="G49" s="20" t="s">
        <v>385</v>
      </c>
      <c r="H49" s="20" t="s">
        <v>457</v>
      </c>
      <c r="I49" s="24">
        <v>2</v>
      </c>
      <c r="J49" s="25">
        <v>604</v>
      </c>
      <c r="K49" s="24">
        <v>2</v>
      </c>
      <c r="L49" s="24" t="s">
        <v>81</v>
      </c>
      <c r="M49" s="25">
        <v>302</v>
      </c>
      <c r="N49" s="25">
        <f t="shared" si="1"/>
        <v>906</v>
      </c>
      <c r="O49" s="20" t="s">
        <v>386</v>
      </c>
      <c r="P49" s="24" t="s">
        <v>387</v>
      </c>
      <c r="Q49" s="24" t="s">
        <v>388</v>
      </c>
      <c r="R49" s="32" t="s">
        <v>385</v>
      </c>
    </row>
    <row r="50" s="3" customFormat="1" ht="26" customHeight="1" spans="1:18">
      <c r="A50" s="18"/>
      <c r="B50" s="18">
        <f>COUNT($B$4:B49)+1</f>
        <v>46</v>
      </c>
      <c r="C50" s="19" t="s">
        <v>458</v>
      </c>
      <c r="D50" s="20">
        <f t="shared" si="0"/>
        <v>1122</v>
      </c>
      <c r="E50" s="24"/>
      <c r="F50" s="24"/>
      <c r="G50" s="20" t="s">
        <v>385</v>
      </c>
      <c r="H50" s="20" t="s">
        <v>458</v>
      </c>
      <c r="I50" s="24">
        <v>2</v>
      </c>
      <c r="J50" s="25">
        <v>668</v>
      </c>
      <c r="K50" s="24">
        <v>2</v>
      </c>
      <c r="L50" s="24" t="s">
        <v>213</v>
      </c>
      <c r="M50" s="25">
        <v>454</v>
      </c>
      <c r="N50" s="25">
        <f t="shared" si="1"/>
        <v>1122</v>
      </c>
      <c r="O50" s="20" t="s">
        <v>400</v>
      </c>
      <c r="P50" s="24" t="s">
        <v>387</v>
      </c>
      <c r="Q50" s="24" t="s">
        <v>388</v>
      </c>
      <c r="R50" s="32" t="s">
        <v>385</v>
      </c>
    </row>
    <row r="51" s="3" customFormat="1" ht="26" customHeight="1" spans="1:18">
      <c r="A51" s="18"/>
      <c r="B51" s="18">
        <f>COUNT($B$4:B50)+1</f>
        <v>47</v>
      </c>
      <c r="C51" s="19" t="s">
        <v>459</v>
      </c>
      <c r="D51" s="20">
        <f t="shared" si="0"/>
        <v>897</v>
      </c>
      <c r="E51" s="24"/>
      <c r="F51" s="24"/>
      <c r="G51" s="20" t="s">
        <v>385</v>
      </c>
      <c r="H51" s="20" t="s">
        <v>459</v>
      </c>
      <c r="I51" s="24">
        <v>2</v>
      </c>
      <c r="J51" s="25">
        <v>670</v>
      </c>
      <c r="K51" s="24">
        <v>1</v>
      </c>
      <c r="L51" s="24" t="s">
        <v>35</v>
      </c>
      <c r="M51" s="25">
        <v>227</v>
      </c>
      <c r="N51" s="25">
        <f t="shared" si="1"/>
        <v>897</v>
      </c>
      <c r="O51" s="20" t="s">
        <v>400</v>
      </c>
      <c r="P51" s="24" t="s">
        <v>402</v>
      </c>
      <c r="Q51" s="24" t="s">
        <v>388</v>
      </c>
      <c r="R51" s="32" t="s">
        <v>385</v>
      </c>
    </row>
    <row r="52" s="3" customFormat="1" ht="26" customHeight="1" spans="1:18">
      <c r="A52" s="18"/>
      <c r="B52" s="18">
        <f>COUNT($B$4:B51)+1</f>
        <v>48</v>
      </c>
      <c r="C52" s="19" t="s">
        <v>460</v>
      </c>
      <c r="D52" s="20">
        <f t="shared" si="0"/>
        <v>487</v>
      </c>
      <c r="E52" s="24"/>
      <c r="F52" s="24"/>
      <c r="G52" s="20" t="s">
        <v>385</v>
      </c>
      <c r="H52" s="25" t="s">
        <v>461</v>
      </c>
      <c r="I52" s="24">
        <v>1</v>
      </c>
      <c r="J52" s="25">
        <v>336</v>
      </c>
      <c r="K52" s="24">
        <v>1</v>
      </c>
      <c r="L52" s="24" t="s">
        <v>67</v>
      </c>
      <c r="M52" s="25">
        <v>151</v>
      </c>
      <c r="N52" s="25">
        <f t="shared" si="1"/>
        <v>487</v>
      </c>
      <c r="O52" s="20" t="s">
        <v>400</v>
      </c>
      <c r="P52" s="24" t="s">
        <v>387</v>
      </c>
      <c r="Q52" s="24" t="s">
        <v>388</v>
      </c>
      <c r="R52" s="32" t="s">
        <v>385</v>
      </c>
    </row>
    <row r="53" s="3" customFormat="1" ht="26" customHeight="1" spans="1:18">
      <c r="A53" s="18"/>
      <c r="B53" s="18">
        <f>COUNT($B$4:B52)+1</f>
        <v>49</v>
      </c>
      <c r="C53" s="20" t="s">
        <v>462</v>
      </c>
      <c r="D53" s="20">
        <f t="shared" si="0"/>
        <v>535</v>
      </c>
      <c r="E53" s="24"/>
      <c r="F53" s="24"/>
      <c r="G53" s="20" t="s">
        <v>385</v>
      </c>
      <c r="H53" s="20" t="s">
        <v>462</v>
      </c>
      <c r="I53" s="24">
        <v>1</v>
      </c>
      <c r="J53" s="25">
        <v>535</v>
      </c>
      <c r="K53" s="24"/>
      <c r="L53" s="24"/>
      <c r="M53" s="25"/>
      <c r="N53" s="25">
        <f t="shared" si="1"/>
        <v>535</v>
      </c>
      <c r="O53" s="20" t="s">
        <v>386</v>
      </c>
      <c r="P53" s="24" t="s">
        <v>387</v>
      </c>
      <c r="Q53" s="24" t="s">
        <v>388</v>
      </c>
      <c r="R53" s="32" t="s">
        <v>385</v>
      </c>
    </row>
    <row r="54" s="3" customFormat="1" ht="26" customHeight="1" spans="1:18">
      <c r="A54" s="18"/>
      <c r="B54" s="18">
        <f>COUNT($B$4:B53)+1</f>
        <v>50</v>
      </c>
      <c r="C54" s="19" t="s">
        <v>463</v>
      </c>
      <c r="D54" s="20">
        <f t="shared" si="0"/>
        <v>520</v>
      </c>
      <c r="E54" s="24"/>
      <c r="F54" s="24"/>
      <c r="G54" s="20" t="s">
        <v>385</v>
      </c>
      <c r="H54" s="25" t="s">
        <v>464</v>
      </c>
      <c r="I54" s="24">
        <v>1</v>
      </c>
      <c r="J54" s="25">
        <v>520</v>
      </c>
      <c r="K54" s="24"/>
      <c r="L54" s="24"/>
      <c r="M54" s="25"/>
      <c r="N54" s="25">
        <f t="shared" si="1"/>
        <v>520</v>
      </c>
      <c r="O54" s="20" t="s">
        <v>444</v>
      </c>
      <c r="P54" s="24" t="s">
        <v>387</v>
      </c>
      <c r="Q54" s="24" t="s">
        <v>388</v>
      </c>
      <c r="R54" s="32" t="s">
        <v>385</v>
      </c>
    </row>
    <row r="55" s="3" customFormat="1" ht="26" customHeight="1" spans="1:18">
      <c r="A55" s="18"/>
      <c r="B55" s="18">
        <f>COUNT($B$4:B54)+1</f>
        <v>51</v>
      </c>
      <c r="C55" s="19" t="s">
        <v>465</v>
      </c>
      <c r="D55" s="20">
        <f t="shared" si="0"/>
        <v>376</v>
      </c>
      <c r="E55" s="24"/>
      <c r="F55" s="24"/>
      <c r="G55" s="20" t="s">
        <v>385</v>
      </c>
      <c r="H55" s="20" t="s">
        <v>465</v>
      </c>
      <c r="I55" s="24">
        <v>1</v>
      </c>
      <c r="J55" s="25">
        <v>306</v>
      </c>
      <c r="K55" s="24">
        <v>1</v>
      </c>
      <c r="L55" s="24" t="s">
        <v>392</v>
      </c>
      <c r="M55" s="25">
        <v>70</v>
      </c>
      <c r="N55" s="25">
        <f t="shared" si="1"/>
        <v>376</v>
      </c>
      <c r="O55" s="20" t="s">
        <v>386</v>
      </c>
      <c r="P55" s="24" t="s">
        <v>402</v>
      </c>
      <c r="Q55" s="24" t="s">
        <v>388</v>
      </c>
      <c r="R55" s="32" t="s">
        <v>385</v>
      </c>
    </row>
    <row r="56" s="3" customFormat="1" ht="26" customHeight="1" spans="1:18">
      <c r="A56" s="18"/>
      <c r="B56" s="18">
        <f>COUNT($B$4:B55)+1</f>
        <v>52</v>
      </c>
      <c r="C56" s="19" t="s">
        <v>466</v>
      </c>
      <c r="D56" s="20">
        <f t="shared" si="0"/>
        <v>713</v>
      </c>
      <c r="E56" s="24"/>
      <c r="F56" s="24"/>
      <c r="G56" s="20" t="s">
        <v>385</v>
      </c>
      <c r="H56" s="20" t="s">
        <v>467</v>
      </c>
      <c r="I56" s="24">
        <v>2</v>
      </c>
      <c r="J56" s="25">
        <v>562</v>
      </c>
      <c r="K56" s="24">
        <v>1</v>
      </c>
      <c r="L56" s="24" t="s">
        <v>67</v>
      </c>
      <c r="M56" s="25">
        <v>151</v>
      </c>
      <c r="N56" s="25">
        <f t="shared" si="1"/>
        <v>713</v>
      </c>
      <c r="O56" s="20" t="s">
        <v>386</v>
      </c>
      <c r="P56" s="24" t="s">
        <v>387</v>
      </c>
      <c r="Q56" s="24" t="s">
        <v>388</v>
      </c>
      <c r="R56" s="32" t="s">
        <v>385</v>
      </c>
    </row>
    <row r="57" s="3" customFormat="1" ht="26" customHeight="1" spans="1:18">
      <c r="A57" s="18"/>
      <c r="B57" s="18">
        <f>COUNT($B$4:B56)+1</f>
        <v>53</v>
      </c>
      <c r="C57" s="19" t="s">
        <v>468</v>
      </c>
      <c r="D57" s="20">
        <f t="shared" si="0"/>
        <v>1768</v>
      </c>
      <c r="E57" s="24"/>
      <c r="F57" s="24"/>
      <c r="G57" s="20" t="s">
        <v>385</v>
      </c>
      <c r="H57" s="20" t="s">
        <v>469</v>
      </c>
      <c r="I57" s="24">
        <v>2</v>
      </c>
      <c r="J57" s="25">
        <v>1466</v>
      </c>
      <c r="K57" s="24">
        <v>2</v>
      </c>
      <c r="L57" s="24" t="s">
        <v>81</v>
      </c>
      <c r="M57" s="25">
        <v>302</v>
      </c>
      <c r="N57" s="25">
        <f t="shared" si="1"/>
        <v>1768</v>
      </c>
      <c r="O57" s="20" t="s">
        <v>444</v>
      </c>
      <c r="P57" s="24" t="s">
        <v>387</v>
      </c>
      <c r="Q57" s="24" t="s">
        <v>388</v>
      </c>
      <c r="R57" s="32" t="s">
        <v>385</v>
      </c>
    </row>
    <row r="58" s="3" customFormat="1" ht="26" customHeight="1" spans="1:18">
      <c r="A58" s="18"/>
      <c r="B58" s="18">
        <f>COUNT($B$4:B57)+1</f>
        <v>54</v>
      </c>
      <c r="C58" s="19" t="s">
        <v>470</v>
      </c>
      <c r="D58" s="20">
        <f t="shared" si="0"/>
        <v>960</v>
      </c>
      <c r="E58" s="24"/>
      <c r="F58" s="24"/>
      <c r="G58" s="20" t="s">
        <v>385</v>
      </c>
      <c r="H58" s="20" t="s">
        <v>470</v>
      </c>
      <c r="I58" s="24">
        <v>1</v>
      </c>
      <c r="J58" s="25">
        <v>733</v>
      </c>
      <c r="K58" s="24">
        <v>1</v>
      </c>
      <c r="L58" s="25" t="s">
        <v>35</v>
      </c>
      <c r="M58" s="25">
        <v>227</v>
      </c>
      <c r="N58" s="25">
        <f t="shared" si="1"/>
        <v>960</v>
      </c>
      <c r="O58" s="20" t="s">
        <v>444</v>
      </c>
      <c r="P58" s="24" t="s">
        <v>402</v>
      </c>
      <c r="Q58" s="24" t="s">
        <v>388</v>
      </c>
      <c r="R58" s="32" t="s">
        <v>385</v>
      </c>
    </row>
    <row r="59" s="3" customFormat="1" ht="26" customHeight="1" spans="1:18">
      <c r="A59" s="18"/>
      <c r="B59" s="18">
        <f>COUNT($B$4:B58)+1</f>
        <v>55</v>
      </c>
      <c r="C59" s="19" t="s">
        <v>471</v>
      </c>
      <c r="D59" s="20">
        <f t="shared" si="0"/>
        <v>1331</v>
      </c>
      <c r="E59" s="24"/>
      <c r="F59" s="24"/>
      <c r="G59" s="20" t="s">
        <v>385</v>
      </c>
      <c r="H59" s="20" t="s">
        <v>472</v>
      </c>
      <c r="I59" s="24">
        <v>4</v>
      </c>
      <c r="J59" s="25">
        <v>1180</v>
      </c>
      <c r="K59" s="24">
        <v>1</v>
      </c>
      <c r="L59" s="24" t="s">
        <v>67</v>
      </c>
      <c r="M59" s="25">
        <v>151</v>
      </c>
      <c r="N59" s="25">
        <f t="shared" si="1"/>
        <v>1331</v>
      </c>
      <c r="O59" s="20" t="s">
        <v>386</v>
      </c>
      <c r="P59" s="24" t="s">
        <v>402</v>
      </c>
      <c r="Q59" s="24" t="s">
        <v>388</v>
      </c>
      <c r="R59" s="32" t="s">
        <v>385</v>
      </c>
    </row>
    <row r="60" s="3" customFormat="1" ht="26" customHeight="1" spans="1:18">
      <c r="A60" s="18"/>
      <c r="B60" s="18">
        <f>COUNT($B$4:B59)+1</f>
        <v>56</v>
      </c>
      <c r="C60" s="19" t="s">
        <v>473</v>
      </c>
      <c r="D60" s="20">
        <f t="shared" si="0"/>
        <v>1226</v>
      </c>
      <c r="E60" s="24"/>
      <c r="F60" s="24"/>
      <c r="G60" s="20" t="s">
        <v>385</v>
      </c>
      <c r="H60" s="20" t="s">
        <v>474</v>
      </c>
      <c r="I60" s="24">
        <v>3</v>
      </c>
      <c r="J60" s="25">
        <v>924</v>
      </c>
      <c r="K60" s="24">
        <v>2</v>
      </c>
      <c r="L60" s="24" t="s">
        <v>9</v>
      </c>
      <c r="M60" s="25">
        <v>302</v>
      </c>
      <c r="N60" s="25">
        <f t="shared" si="1"/>
        <v>1226</v>
      </c>
      <c r="O60" s="20" t="s">
        <v>386</v>
      </c>
      <c r="P60" s="24" t="s">
        <v>387</v>
      </c>
      <c r="Q60" s="24" t="s">
        <v>388</v>
      </c>
      <c r="R60" s="32" t="s">
        <v>385</v>
      </c>
    </row>
    <row r="61" s="3" customFormat="1" ht="26" customHeight="1" spans="1:18">
      <c r="A61" s="18"/>
      <c r="B61" s="18">
        <f>COUNT($B$4:B60)+1</f>
        <v>57</v>
      </c>
      <c r="C61" s="19" t="s">
        <v>475</v>
      </c>
      <c r="D61" s="20">
        <f t="shared" si="0"/>
        <v>421</v>
      </c>
      <c r="E61" s="24"/>
      <c r="F61" s="24"/>
      <c r="G61" s="20" t="s">
        <v>385</v>
      </c>
      <c r="H61" s="20" t="s">
        <v>476</v>
      </c>
      <c r="I61" s="24">
        <v>1</v>
      </c>
      <c r="J61" s="25">
        <v>421</v>
      </c>
      <c r="K61" s="24"/>
      <c r="L61" s="25"/>
      <c r="M61" s="25"/>
      <c r="N61" s="25">
        <f t="shared" si="1"/>
        <v>421</v>
      </c>
      <c r="O61" s="20" t="s">
        <v>386</v>
      </c>
      <c r="P61" s="24" t="s">
        <v>387</v>
      </c>
      <c r="Q61" s="24" t="s">
        <v>388</v>
      </c>
      <c r="R61" s="32" t="s">
        <v>385</v>
      </c>
    </row>
    <row r="62" s="3" customFormat="1" ht="26" customHeight="1" spans="1:18">
      <c r="A62" s="18"/>
      <c r="B62" s="18">
        <f>COUNT($B$4:B61)+1</f>
        <v>58</v>
      </c>
      <c r="C62" s="19" t="s">
        <v>477</v>
      </c>
      <c r="D62" s="20">
        <f t="shared" si="0"/>
        <v>1418</v>
      </c>
      <c r="E62" s="24"/>
      <c r="F62" s="24"/>
      <c r="G62" s="20" t="s">
        <v>385</v>
      </c>
      <c r="H62" s="20" t="s">
        <v>478</v>
      </c>
      <c r="I62" s="24">
        <v>4</v>
      </c>
      <c r="J62" s="25">
        <v>1116</v>
      </c>
      <c r="K62" s="24">
        <v>2</v>
      </c>
      <c r="L62" s="24" t="s">
        <v>81</v>
      </c>
      <c r="M62" s="25">
        <v>302</v>
      </c>
      <c r="N62" s="25">
        <f t="shared" si="1"/>
        <v>1418</v>
      </c>
      <c r="O62" s="20" t="s">
        <v>386</v>
      </c>
      <c r="P62" s="24" t="s">
        <v>387</v>
      </c>
      <c r="Q62" s="24" t="s">
        <v>388</v>
      </c>
      <c r="R62" s="32" t="s">
        <v>385</v>
      </c>
    </row>
    <row r="63" s="3" customFormat="1" ht="26" customHeight="1" spans="1:18">
      <c r="A63" s="18"/>
      <c r="B63" s="18">
        <f>COUNT($B$4:B62)+1</f>
        <v>59</v>
      </c>
      <c r="C63" s="19" t="s">
        <v>479</v>
      </c>
      <c r="D63" s="20">
        <f t="shared" si="0"/>
        <v>1846</v>
      </c>
      <c r="E63" s="24"/>
      <c r="F63" s="24"/>
      <c r="G63" s="20" t="s">
        <v>385</v>
      </c>
      <c r="H63" s="20" t="s">
        <v>479</v>
      </c>
      <c r="I63" s="24">
        <v>4</v>
      </c>
      <c r="J63" s="25">
        <v>1280</v>
      </c>
      <c r="K63" s="24">
        <v>4</v>
      </c>
      <c r="L63" s="24" t="s">
        <v>167</v>
      </c>
      <c r="M63" s="25">
        <v>566</v>
      </c>
      <c r="N63" s="25">
        <f t="shared" si="1"/>
        <v>1846</v>
      </c>
      <c r="O63" s="20" t="s">
        <v>400</v>
      </c>
      <c r="P63" s="24" t="s">
        <v>396</v>
      </c>
      <c r="Q63" s="24" t="s">
        <v>388</v>
      </c>
      <c r="R63" s="32" t="s">
        <v>385</v>
      </c>
    </row>
    <row r="64" s="3" customFormat="1" ht="26" customHeight="1" spans="1:18">
      <c r="A64" s="18"/>
      <c r="B64" s="18">
        <f>COUNT($B$4:B63)+1</f>
        <v>60</v>
      </c>
      <c r="C64" s="19" t="s">
        <v>480</v>
      </c>
      <c r="D64" s="20">
        <f t="shared" si="0"/>
        <v>2140</v>
      </c>
      <c r="E64" s="24"/>
      <c r="F64" s="24"/>
      <c r="G64" s="20" t="s">
        <v>385</v>
      </c>
      <c r="H64" s="20" t="s">
        <v>481</v>
      </c>
      <c r="I64" s="24">
        <v>5</v>
      </c>
      <c r="J64" s="25">
        <v>1460</v>
      </c>
      <c r="K64" s="24">
        <v>4</v>
      </c>
      <c r="L64" s="24" t="s">
        <v>338</v>
      </c>
      <c r="M64" s="25">
        <v>680</v>
      </c>
      <c r="N64" s="25">
        <f t="shared" si="1"/>
        <v>2140</v>
      </c>
      <c r="O64" s="20" t="s">
        <v>386</v>
      </c>
      <c r="P64" s="24" t="s">
        <v>396</v>
      </c>
      <c r="Q64" s="24" t="s">
        <v>388</v>
      </c>
      <c r="R64" s="32" t="s">
        <v>385</v>
      </c>
    </row>
    <row r="65" s="3" customFormat="1" ht="26" customHeight="1" spans="1:18">
      <c r="A65" s="18"/>
      <c r="B65" s="18">
        <f>COUNT($B$4:B64)+1</f>
        <v>61</v>
      </c>
      <c r="C65" s="19" t="s">
        <v>482</v>
      </c>
      <c r="D65" s="20">
        <f t="shared" si="0"/>
        <v>1211</v>
      </c>
      <c r="E65" s="24"/>
      <c r="F65" s="24"/>
      <c r="G65" s="20" t="s">
        <v>385</v>
      </c>
      <c r="H65" s="20" t="s">
        <v>482</v>
      </c>
      <c r="I65" s="24">
        <v>3</v>
      </c>
      <c r="J65" s="25">
        <v>909</v>
      </c>
      <c r="K65" s="24">
        <v>2</v>
      </c>
      <c r="L65" s="24" t="s">
        <v>483</v>
      </c>
      <c r="M65" s="25">
        <v>302</v>
      </c>
      <c r="N65" s="25">
        <f t="shared" si="1"/>
        <v>1211</v>
      </c>
      <c r="O65" s="20" t="s">
        <v>386</v>
      </c>
      <c r="P65" s="24" t="s">
        <v>387</v>
      </c>
      <c r="Q65" s="24" t="s">
        <v>388</v>
      </c>
      <c r="R65" s="32" t="s">
        <v>385</v>
      </c>
    </row>
    <row r="66" s="3" customFormat="1" ht="26" customHeight="1" spans="1:18">
      <c r="A66" s="18"/>
      <c r="B66" s="18">
        <f>COUNT($B$4:B65)+1</f>
        <v>62</v>
      </c>
      <c r="C66" s="19" t="s">
        <v>484</v>
      </c>
      <c r="D66" s="20">
        <f t="shared" si="0"/>
        <v>1697</v>
      </c>
      <c r="E66" s="24"/>
      <c r="F66" s="24"/>
      <c r="G66" s="20" t="s">
        <v>385</v>
      </c>
      <c r="H66" s="20" t="s">
        <v>484</v>
      </c>
      <c r="I66" s="24">
        <v>4</v>
      </c>
      <c r="J66" s="25">
        <v>1168</v>
      </c>
      <c r="K66" s="24">
        <v>3</v>
      </c>
      <c r="L66" s="24" t="s">
        <v>485</v>
      </c>
      <c r="M66" s="25">
        <v>529</v>
      </c>
      <c r="N66" s="25">
        <f t="shared" si="1"/>
        <v>1697</v>
      </c>
      <c r="O66" s="20" t="s">
        <v>386</v>
      </c>
      <c r="P66" s="24" t="s">
        <v>387</v>
      </c>
      <c r="Q66" s="24" t="s">
        <v>388</v>
      </c>
      <c r="R66" s="32" t="s">
        <v>385</v>
      </c>
    </row>
    <row r="67" s="3" customFormat="1" ht="26" customHeight="1" spans="1:18">
      <c r="A67" s="18"/>
      <c r="B67" s="18">
        <f>COUNT($B$4:B66)+1</f>
        <v>63</v>
      </c>
      <c r="C67" s="19" t="s">
        <v>486</v>
      </c>
      <c r="D67" s="20">
        <f t="shared" si="0"/>
        <v>2281</v>
      </c>
      <c r="E67" s="24"/>
      <c r="F67" s="24"/>
      <c r="G67" s="20" t="s">
        <v>385</v>
      </c>
      <c r="H67" s="20" t="s">
        <v>486</v>
      </c>
      <c r="I67" s="24">
        <v>5</v>
      </c>
      <c r="J67" s="25">
        <v>1450</v>
      </c>
      <c r="K67" s="24">
        <v>5</v>
      </c>
      <c r="L67" s="24" t="s">
        <v>487</v>
      </c>
      <c r="M67" s="25">
        <v>831</v>
      </c>
      <c r="N67" s="25">
        <f t="shared" si="1"/>
        <v>2281</v>
      </c>
      <c r="O67" s="20" t="s">
        <v>386</v>
      </c>
      <c r="P67" s="24" t="s">
        <v>396</v>
      </c>
      <c r="Q67" s="24" t="s">
        <v>388</v>
      </c>
      <c r="R67" s="32" t="s">
        <v>385</v>
      </c>
    </row>
    <row r="68" s="3" customFormat="1" ht="26" customHeight="1" spans="1:18">
      <c r="A68" s="18"/>
      <c r="B68" s="18">
        <f>COUNT($B$4:B67)+1</f>
        <v>64</v>
      </c>
      <c r="C68" s="19" t="s">
        <v>488</v>
      </c>
      <c r="D68" s="20">
        <f t="shared" si="0"/>
        <v>421</v>
      </c>
      <c r="E68" s="24"/>
      <c r="F68" s="24"/>
      <c r="G68" s="20" t="s">
        <v>385</v>
      </c>
      <c r="H68" s="20" t="s">
        <v>488</v>
      </c>
      <c r="I68" s="24">
        <v>1</v>
      </c>
      <c r="J68" s="25">
        <v>421</v>
      </c>
      <c r="K68" s="24"/>
      <c r="L68" s="25"/>
      <c r="M68" s="25"/>
      <c r="N68" s="25">
        <f t="shared" si="1"/>
        <v>421</v>
      </c>
      <c r="O68" s="20" t="s">
        <v>386</v>
      </c>
      <c r="P68" s="24" t="s">
        <v>387</v>
      </c>
      <c r="Q68" s="24" t="s">
        <v>388</v>
      </c>
      <c r="R68" s="32" t="s">
        <v>385</v>
      </c>
    </row>
    <row r="69" s="3" customFormat="1" ht="26" customHeight="1" spans="1:18">
      <c r="A69" s="18"/>
      <c r="B69" s="18">
        <f>COUNT($B$4:B68)+1</f>
        <v>65</v>
      </c>
      <c r="C69" s="19" t="s">
        <v>489</v>
      </c>
      <c r="D69" s="20">
        <f t="shared" si="0"/>
        <v>1486</v>
      </c>
      <c r="E69" s="24"/>
      <c r="F69" s="24"/>
      <c r="G69" s="20" t="s">
        <v>385</v>
      </c>
      <c r="H69" s="20" t="s">
        <v>489</v>
      </c>
      <c r="I69" s="24">
        <v>4</v>
      </c>
      <c r="J69" s="25">
        <v>1184</v>
      </c>
      <c r="K69" s="24">
        <v>2</v>
      </c>
      <c r="L69" s="24" t="s">
        <v>22</v>
      </c>
      <c r="M69" s="25">
        <v>302</v>
      </c>
      <c r="N69" s="25">
        <f t="shared" si="1"/>
        <v>1486</v>
      </c>
      <c r="O69" s="20" t="s">
        <v>386</v>
      </c>
      <c r="P69" s="24" t="s">
        <v>396</v>
      </c>
      <c r="Q69" s="24" t="s">
        <v>388</v>
      </c>
      <c r="R69" s="32" t="s">
        <v>385</v>
      </c>
    </row>
    <row r="70" s="3" customFormat="1" ht="26" customHeight="1" spans="1:18">
      <c r="A70" s="18"/>
      <c r="B70" s="18">
        <f>COUNT($B$4:B69)+1</f>
        <v>66</v>
      </c>
      <c r="C70" s="19" t="s">
        <v>490</v>
      </c>
      <c r="D70" s="20">
        <f t="shared" ref="D70:D133" si="2">N70</f>
        <v>1359</v>
      </c>
      <c r="E70" s="24"/>
      <c r="F70" s="24"/>
      <c r="G70" s="20" t="s">
        <v>385</v>
      </c>
      <c r="H70" s="20" t="s">
        <v>490</v>
      </c>
      <c r="I70" s="24">
        <v>3</v>
      </c>
      <c r="J70" s="25">
        <v>987</v>
      </c>
      <c r="K70" s="24">
        <v>3</v>
      </c>
      <c r="L70" s="24" t="s">
        <v>405</v>
      </c>
      <c r="M70" s="25">
        <v>372</v>
      </c>
      <c r="N70" s="25">
        <f t="shared" si="1"/>
        <v>1359</v>
      </c>
      <c r="O70" s="20" t="s">
        <v>400</v>
      </c>
      <c r="P70" s="24" t="s">
        <v>387</v>
      </c>
      <c r="Q70" s="24" t="s">
        <v>388</v>
      </c>
      <c r="R70" s="32" t="s">
        <v>385</v>
      </c>
    </row>
    <row r="71" s="3" customFormat="1" ht="26" customHeight="1" spans="1:18">
      <c r="A71" s="18"/>
      <c r="B71" s="18">
        <f>COUNT($B$4:B70)+1</f>
        <v>67</v>
      </c>
      <c r="C71" s="19" t="s">
        <v>491</v>
      </c>
      <c r="D71" s="20">
        <f t="shared" si="2"/>
        <v>1444</v>
      </c>
      <c r="E71" s="24"/>
      <c r="F71" s="24"/>
      <c r="G71" s="20" t="s">
        <v>385</v>
      </c>
      <c r="H71" s="20" t="s">
        <v>491</v>
      </c>
      <c r="I71" s="24">
        <v>3</v>
      </c>
      <c r="J71" s="25">
        <v>915</v>
      </c>
      <c r="K71" s="24">
        <v>3</v>
      </c>
      <c r="L71" s="24" t="s">
        <v>55</v>
      </c>
      <c r="M71" s="25">
        <v>529</v>
      </c>
      <c r="N71" s="25">
        <f t="shared" ref="N71:N134" si="3">J71+M71</f>
        <v>1444</v>
      </c>
      <c r="O71" s="20" t="s">
        <v>386</v>
      </c>
      <c r="P71" s="24" t="s">
        <v>387</v>
      </c>
      <c r="Q71" s="24" t="s">
        <v>388</v>
      </c>
      <c r="R71" s="32" t="s">
        <v>385</v>
      </c>
    </row>
    <row r="72" s="3" customFormat="1" ht="26" customHeight="1" spans="1:18">
      <c r="A72" s="18"/>
      <c r="B72" s="18">
        <f>COUNT($B$4:B71)+1</f>
        <v>68</v>
      </c>
      <c r="C72" s="19" t="s">
        <v>492</v>
      </c>
      <c r="D72" s="20">
        <f t="shared" si="2"/>
        <v>458</v>
      </c>
      <c r="E72" s="24"/>
      <c r="F72" s="24"/>
      <c r="G72" s="20" t="s">
        <v>385</v>
      </c>
      <c r="H72" s="25" t="s">
        <v>493</v>
      </c>
      <c r="I72" s="24">
        <v>1</v>
      </c>
      <c r="J72" s="25">
        <v>307</v>
      </c>
      <c r="K72" s="24">
        <v>1</v>
      </c>
      <c r="L72" s="24" t="s">
        <v>67</v>
      </c>
      <c r="M72" s="25">
        <v>151</v>
      </c>
      <c r="N72" s="25">
        <f t="shared" si="3"/>
        <v>458</v>
      </c>
      <c r="O72" s="20" t="s">
        <v>386</v>
      </c>
      <c r="P72" s="24" t="s">
        <v>387</v>
      </c>
      <c r="Q72" s="24" t="s">
        <v>388</v>
      </c>
      <c r="R72" s="32" t="s">
        <v>385</v>
      </c>
    </row>
    <row r="73" s="3" customFormat="1" ht="26" customHeight="1" spans="1:18">
      <c r="A73" s="18"/>
      <c r="B73" s="18">
        <f>COUNT($B$4:B72)+1</f>
        <v>69</v>
      </c>
      <c r="C73" s="19" t="s">
        <v>494</v>
      </c>
      <c r="D73" s="20">
        <f t="shared" si="2"/>
        <v>960</v>
      </c>
      <c r="E73" s="24"/>
      <c r="F73" s="24"/>
      <c r="G73" s="20" t="s">
        <v>385</v>
      </c>
      <c r="H73" s="20" t="s">
        <v>495</v>
      </c>
      <c r="I73" s="24">
        <v>1</v>
      </c>
      <c r="J73" s="25">
        <v>733</v>
      </c>
      <c r="K73" s="24">
        <v>1</v>
      </c>
      <c r="L73" s="25" t="s">
        <v>25</v>
      </c>
      <c r="M73" s="25">
        <v>227</v>
      </c>
      <c r="N73" s="25">
        <f t="shared" si="3"/>
        <v>960</v>
      </c>
      <c r="O73" s="20" t="s">
        <v>444</v>
      </c>
      <c r="P73" s="24" t="s">
        <v>387</v>
      </c>
      <c r="Q73" s="24" t="s">
        <v>388</v>
      </c>
      <c r="R73" s="32" t="s">
        <v>385</v>
      </c>
    </row>
    <row r="74" s="3" customFormat="1" ht="26" customHeight="1" spans="1:18">
      <c r="A74" s="18"/>
      <c r="B74" s="18">
        <f>COUNT($B$4:B73)+1</f>
        <v>70</v>
      </c>
      <c r="C74" s="19" t="s">
        <v>496</v>
      </c>
      <c r="D74" s="20">
        <f t="shared" si="2"/>
        <v>1217</v>
      </c>
      <c r="E74" s="24"/>
      <c r="F74" s="24"/>
      <c r="G74" s="20" t="s">
        <v>385</v>
      </c>
      <c r="H74" s="20" t="s">
        <v>496</v>
      </c>
      <c r="I74" s="24">
        <v>3</v>
      </c>
      <c r="J74" s="25">
        <v>990</v>
      </c>
      <c r="K74" s="24">
        <v>1</v>
      </c>
      <c r="L74" s="24" t="s">
        <v>25</v>
      </c>
      <c r="M74" s="25">
        <v>227</v>
      </c>
      <c r="N74" s="25">
        <f t="shared" si="3"/>
        <v>1217</v>
      </c>
      <c r="O74" s="20" t="s">
        <v>400</v>
      </c>
      <c r="P74" s="24" t="s">
        <v>402</v>
      </c>
      <c r="Q74" s="24" t="s">
        <v>388</v>
      </c>
      <c r="R74" s="32" t="s">
        <v>385</v>
      </c>
    </row>
    <row r="75" s="3" customFormat="1" ht="26" customHeight="1" spans="1:18">
      <c r="A75" s="18"/>
      <c r="B75" s="18">
        <f>COUNT($B$4:B74)+1</f>
        <v>71</v>
      </c>
      <c r="C75" s="19" t="s">
        <v>497</v>
      </c>
      <c r="D75" s="20">
        <f t="shared" si="2"/>
        <v>336</v>
      </c>
      <c r="E75" s="24"/>
      <c r="F75" s="24"/>
      <c r="G75" s="20" t="s">
        <v>385</v>
      </c>
      <c r="H75" s="20" t="s">
        <v>497</v>
      </c>
      <c r="I75" s="24">
        <v>1</v>
      </c>
      <c r="J75" s="25">
        <v>336</v>
      </c>
      <c r="K75" s="24"/>
      <c r="L75" s="25"/>
      <c r="M75" s="25"/>
      <c r="N75" s="25">
        <f t="shared" si="3"/>
        <v>336</v>
      </c>
      <c r="O75" s="20" t="s">
        <v>386</v>
      </c>
      <c r="P75" s="24" t="s">
        <v>396</v>
      </c>
      <c r="Q75" s="24" t="s">
        <v>388</v>
      </c>
      <c r="R75" s="32" t="s">
        <v>385</v>
      </c>
    </row>
    <row r="76" s="3" customFormat="1" ht="26" customHeight="1" spans="1:18">
      <c r="A76" s="18"/>
      <c r="B76" s="18">
        <f>COUNT($B$4:B75)+1</f>
        <v>72</v>
      </c>
      <c r="C76" s="19" t="s">
        <v>498</v>
      </c>
      <c r="D76" s="20">
        <f t="shared" si="2"/>
        <v>1650</v>
      </c>
      <c r="E76" s="24"/>
      <c r="F76" s="24"/>
      <c r="G76" s="20" t="s">
        <v>385</v>
      </c>
      <c r="H76" s="32" t="s">
        <v>499</v>
      </c>
      <c r="I76" s="24">
        <v>4</v>
      </c>
      <c r="J76" s="25">
        <v>1272</v>
      </c>
      <c r="K76" s="24">
        <v>2</v>
      </c>
      <c r="L76" s="24" t="s">
        <v>108</v>
      </c>
      <c r="M76" s="25">
        <v>378</v>
      </c>
      <c r="N76" s="25">
        <f t="shared" si="3"/>
        <v>1650</v>
      </c>
      <c r="O76" s="20" t="s">
        <v>400</v>
      </c>
      <c r="P76" s="24" t="s">
        <v>387</v>
      </c>
      <c r="Q76" s="24" t="s">
        <v>388</v>
      </c>
      <c r="R76" s="32" t="s">
        <v>385</v>
      </c>
    </row>
    <row r="77" s="3" customFormat="1" ht="26" customHeight="1" spans="1:18">
      <c r="A77" s="18"/>
      <c r="B77" s="18">
        <f>COUNT($B$4:B76)+1</f>
        <v>73</v>
      </c>
      <c r="C77" s="19" t="s">
        <v>500</v>
      </c>
      <c r="D77" s="20">
        <f t="shared" si="2"/>
        <v>1289</v>
      </c>
      <c r="E77" s="24"/>
      <c r="F77" s="24"/>
      <c r="G77" s="20" t="s">
        <v>385</v>
      </c>
      <c r="H77" s="33" t="s">
        <v>500</v>
      </c>
      <c r="I77" s="24">
        <v>3</v>
      </c>
      <c r="J77" s="25">
        <v>987</v>
      </c>
      <c r="K77" s="24">
        <v>2</v>
      </c>
      <c r="L77" s="24" t="s">
        <v>81</v>
      </c>
      <c r="M77" s="25">
        <v>302</v>
      </c>
      <c r="N77" s="25">
        <f t="shared" si="3"/>
        <v>1289</v>
      </c>
      <c r="O77" s="20" t="s">
        <v>400</v>
      </c>
      <c r="P77" s="24" t="s">
        <v>387</v>
      </c>
      <c r="Q77" s="24" t="s">
        <v>388</v>
      </c>
      <c r="R77" s="32" t="s">
        <v>385</v>
      </c>
    </row>
    <row r="78" s="3" customFormat="1" ht="26" customHeight="1" spans="1:18">
      <c r="A78" s="18"/>
      <c r="B78" s="18">
        <f>COUNT($B$4:B77)+1</f>
        <v>74</v>
      </c>
      <c r="C78" s="19" t="s">
        <v>501</v>
      </c>
      <c r="D78" s="20">
        <f t="shared" si="2"/>
        <v>843</v>
      </c>
      <c r="E78" s="24"/>
      <c r="F78" s="24"/>
      <c r="G78" s="20" t="s">
        <v>385</v>
      </c>
      <c r="H78" s="20" t="s">
        <v>501</v>
      </c>
      <c r="I78" s="24">
        <v>2</v>
      </c>
      <c r="J78" s="25">
        <v>616</v>
      </c>
      <c r="K78" s="24">
        <v>1</v>
      </c>
      <c r="L78" s="24" t="s">
        <v>35</v>
      </c>
      <c r="M78" s="25">
        <v>227</v>
      </c>
      <c r="N78" s="25">
        <f t="shared" si="3"/>
        <v>843</v>
      </c>
      <c r="O78" s="20" t="s">
        <v>386</v>
      </c>
      <c r="P78" s="24" t="s">
        <v>387</v>
      </c>
      <c r="Q78" s="24" t="s">
        <v>388</v>
      </c>
      <c r="R78" s="32" t="s">
        <v>385</v>
      </c>
    </row>
    <row r="79" s="3" customFormat="1" ht="26" customHeight="1" spans="1:18">
      <c r="A79" s="18"/>
      <c r="B79" s="18">
        <f>COUNT($B$4:B78)+1</f>
        <v>75</v>
      </c>
      <c r="C79" s="24" t="s">
        <v>502</v>
      </c>
      <c r="D79" s="20">
        <f t="shared" si="2"/>
        <v>1226</v>
      </c>
      <c r="E79" s="24"/>
      <c r="F79" s="24"/>
      <c r="G79" s="20" t="s">
        <v>385</v>
      </c>
      <c r="H79" s="24" t="s">
        <v>503</v>
      </c>
      <c r="I79" s="24">
        <v>3</v>
      </c>
      <c r="J79" s="25">
        <v>924</v>
      </c>
      <c r="K79" s="24">
        <v>2</v>
      </c>
      <c r="L79" s="24" t="s">
        <v>9</v>
      </c>
      <c r="M79" s="25">
        <v>302</v>
      </c>
      <c r="N79" s="25">
        <f t="shared" si="3"/>
        <v>1226</v>
      </c>
      <c r="O79" s="20" t="s">
        <v>386</v>
      </c>
      <c r="P79" s="24" t="s">
        <v>402</v>
      </c>
      <c r="Q79" s="24" t="s">
        <v>388</v>
      </c>
      <c r="R79" s="32" t="s">
        <v>385</v>
      </c>
    </row>
    <row r="80" s="3" customFormat="1" ht="26" customHeight="1" spans="1:18">
      <c r="A80" s="18"/>
      <c r="B80" s="18">
        <f>COUNT($B$4:B79)+1</f>
        <v>76</v>
      </c>
      <c r="C80" s="19" t="s">
        <v>504</v>
      </c>
      <c r="D80" s="20">
        <f t="shared" si="2"/>
        <v>688</v>
      </c>
      <c r="E80" s="24"/>
      <c r="F80" s="24"/>
      <c r="G80" s="20" t="s">
        <v>385</v>
      </c>
      <c r="H80" s="20" t="s">
        <v>505</v>
      </c>
      <c r="I80" s="24">
        <v>2</v>
      </c>
      <c r="J80" s="25">
        <v>618</v>
      </c>
      <c r="K80" s="24">
        <v>1</v>
      </c>
      <c r="L80" s="24" t="s">
        <v>392</v>
      </c>
      <c r="M80" s="25">
        <v>70</v>
      </c>
      <c r="N80" s="25">
        <f t="shared" si="3"/>
        <v>688</v>
      </c>
      <c r="O80" s="20" t="s">
        <v>386</v>
      </c>
      <c r="P80" s="24" t="s">
        <v>387</v>
      </c>
      <c r="Q80" s="24" t="s">
        <v>388</v>
      </c>
      <c r="R80" s="32" t="s">
        <v>385</v>
      </c>
    </row>
    <row r="81" s="3" customFormat="1" ht="26" customHeight="1" spans="1:18">
      <c r="A81" s="18"/>
      <c r="B81" s="18">
        <f>COUNT($B$4:B80)+1</f>
        <v>77</v>
      </c>
      <c r="C81" s="19" t="s">
        <v>506</v>
      </c>
      <c r="D81" s="20">
        <f t="shared" si="2"/>
        <v>1711</v>
      </c>
      <c r="E81" s="24"/>
      <c r="F81" s="24"/>
      <c r="G81" s="20" t="s">
        <v>385</v>
      </c>
      <c r="H81" s="20" t="s">
        <v>507</v>
      </c>
      <c r="I81" s="24">
        <v>4</v>
      </c>
      <c r="J81" s="25">
        <v>1188</v>
      </c>
      <c r="K81" s="24">
        <v>4</v>
      </c>
      <c r="L81" s="24" t="s">
        <v>508</v>
      </c>
      <c r="M81" s="25">
        <v>523</v>
      </c>
      <c r="N81" s="25">
        <f t="shared" si="3"/>
        <v>1711</v>
      </c>
      <c r="O81" s="20" t="s">
        <v>386</v>
      </c>
      <c r="P81" s="24" t="s">
        <v>387</v>
      </c>
      <c r="Q81" s="24" t="s">
        <v>388</v>
      </c>
      <c r="R81" s="32" t="s">
        <v>385</v>
      </c>
    </row>
    <row r="82" s="3" customFormat="1" ht="26" customHeight="1" spans="1:18">
      <c r="A82" s="18"/>
      <c r="B82" s="18">
        <f>COUNT($B$4:B81)+1</f>
        <v>78</v>
      </c>
      <c r="C82" s="19" t="s">
        <v>509</v>
      </c>
      <c r="D82" s="20">
        <f t="shared" si="2"/>
        <v>463</v>
      </c>
      <c r="E82" s="24"/>
      <c r="F82" s="24"/>
      <c r="G82" s="20" t="s">
        <v>385</v>
      </c>
      <c r="H82" s="20" t="s">
        <v>509</v>
      </c>
      <c r="I82" s="24">
        <v>1</v>
      </c>
      <c r="J82" s="25">
        <v>312</v>
      </c>
      <c r="K82" s="24">
        <v>1</v>
      </c>
      <c r="L82" s="25" t="s">
        <v>15</v>
      </c>
      <c r="M82" s="25">
        <v>151</v>
      </c>
      <c r="N82" s="25">
        <f t="shared" si="3"/>
        <v>463</v>
      </c>
      <c r="O82" s="20" t="s">
        <v>386</v>
      </c>
      <c r="P82" s="24" t="s">
        <v>387</v>
      </c>
      <c r="Q82" s="24" t="s">
        <v>388</v>
      </c>
      <c r="R82" s="32" t="s">
        <v>385</v>
      </c>
    </row>
    <row r="83" s="3" customFormat="1" ht="26" customHeight="1" spans="1:18">
      <c r="A83" s="18"/>
      <c r="B83" s="18">
        <f>COUNT($B$4:B82)+1</f>
        <v>79</v>
      </c>
      <c r="C83" s="19" t="s">
        <v>510</v>
      </c>
      <c r="D83" s="20">
        <f t="shared" si="2"/>
        <v>1362</v>
      </c>
      <c r="E83" s="24"/>
      <c r="F83" s="24"/>
      <c r="G83" s="20" t="s">
        <v>385</v>
      </c>
      <c r="H83" s="20" t="s">
        <v>510</v>
      </c>
      <c r="I83" s="24">
        <v>3</v>
      </c>
      <c r="J83" s="25">
        <v>909</v>
      </c>
      <c r="K83" s="24">
        <v>3</v>
      </c>
      <c r="L83" s="24" t="s">
        <v>13</v>
      </c>
      <c r="M83" s="25">
        <v>453</v>
      </c>
      <c r="N83" s="25">
        <f t="shared" si="3"/>
        <v>1362</v>
      </c>
      <c r="O83" s="20" t="s">
        <v>386</v>
      </c>
      <c r="P83" s="24" t="s">
        <v>387</v>
      </c>
      <c r="Q83" s="24" t="s">
        <v>388</v>
      </c>
      <c r="R83" s="32" t="s">
        <v>385</v>
      </c>
    </row>
    <row r="84" s="3" customFormat="1" ht="26" customHeight="1" spans="1:18">
      <c r="A84" s="18"/>
      <c r="B84" s="18">
        <f>COUNT($B$4:B83)+1</f>
        <v>80</v>
      </c>
      <c r="C84" s="19" t="s">
        <v>511</v>
      </c>
      <c r="D84" s="20">
        <f t="shared" si="2"/>
        <v>670</v>
      </c>
      <c r="E84" s="24"/>
      <c r="F84" s="24"/>
      <c r="G84" s="20" t="s">
        <v>385</v>
      </c>
      <c r="H84" s="25" t="s">
        <v>511</v>
      </c>
      <c r="I84" s="24">
        <v>1</v>
      </c>
      <c r="J84" s="25">
        <v>600</v>
      </c>
      <c r="K84" s="24">
        <v>1</v>
      </c>
      <c r="L84" s="24" t="s">
        <v>392</v>
      </c>
      <c r="M84" s="25">
        <v>70</v>
      </c>
      <c r="N84" s="25">
        <f t="shared" si="3"/>
        <v>670</v>
      </c>
      <c r="O84" s="20" t="s">
        <v>386</v>
      </c>
      <c r="P84" s="24" t="s">
        <v>387</v>
      </c>
      <c r="Q84" s="24" t="s">
        <v>388</v>
      </c>
      <c r="R84" s="32" t="s">
        <v>385</v>
      </c>
    </row>
    <row r="85" s="3" customFormat="1" ht="26" customHeight="1" spans="1:18">
      <c r="A85" s="18"/>
      <c r="B85" s="18">
        <f>COUNT($B$4:B84)+1</f>
        <v>81</v>
      </c>
      <c r="C85" s="19" t="s">
        <v>512</v>
      </c>
      <c r="D85" s="20">
        <f t="shared" si="2"/>
        <v>1127</v>
      </c>
      <c r="E85" s="24"/>
      <c r="F85" s="24"/>
      <c r="G85" s="20" t="s">
        <v>385</v>
      </c>
      <c r="H85" s="20" t="s">
        <v>512</v>
      </c>
      <c r="I85" s="24">
        <v>2</v>
      </c>
      <c r="J85" s="25">
        <v>976</v>
      </c>
      <c r="K85" s="24">
        <v>1</v>
      </c>
      <c r="L85" s="24" t="s">
        <v>15</v>
      </c>
      <c r="M85" s="25">
        <v>151</v>
      </c>
      <c r="N85" s="25">
        <f t="shared" si="3"/>
        <v>1127</v>
      </c>
      <c r="O85" s="20" t="s">
        <v>400</v>
      </c>
      <c r="P85" s="24" t="s">
        <v>387</v>
      </c>
      <c r="Q85" s="24" t="s">
        <v>388</v>
      </c>
      <c r="R85" s="32" t="s">
        <v>385</v>
      </c>
    </row>
    <row r="86" s="3" customFormat="1" ht="26" customHeight="1" spans="1:18">
      <c r="A86" s="18"/>
      <c r="B86" s="18">
        <f>COUNT($B$4:B85)+1</f>
        <v>82</v>
      </c>
      <c r="C86" s="19" t="s">
        <v>513</v>
      </c>
      <c r="D86" s="20">
        <f t="shared" si="2"/>
        <v>1522</v>
      </c>
      <c r="E86" s="24"/>
      <c r="F86" s="24"/>
      <c r="G86" s="20" t="s">
        <v>385</v>
      </c>
      <c r="H86" s="20" t="s">
        <v>513</v>
      </c>
      <c r="I86" s="24">
        <v>3</v>
      </c>
      <c r="J86" s="25">
        <v>993</v>
      </c>
      <c r="K86" s="24">
        <v>3</v>
      </c>
      <c r="L86" s="24" t="s">
        <v>55</v>
      </c>
      <c r="M86" s="25">
        <v>529</v>
      </c>
      <c r="N86" s="25">
        <f t="shared" si="3"/>
        <v>1522</v>
      </c>
      <c r="O86" s="20" t="s">
        <v>400</v>
      </c>
      <c r="P86" s="24" t="s">
        <v>387</v>
      </c>
      <c r="Q86" s="24" t="s">
        <v>388</v>
      </c>
      <c r="R86" s="32" t="s">
        <v>385</v>
      </c>
    </row>
    <row r="87" s="3" customFormat="1" ht="26" customHeight="1" spans="1:18">
      <c r="A87" s="18"/>
      <c r="B87" s="18">
        <f>COUNT($B$4:B86)+1</f>
        <v>83</v>
      </c>
      <c r="C87" s="19" t="s">
        <v>514</v>
      </c>
      <c r="D87" s="20">
        <f t="shared" si="2"/>
        <v>870</v>
      </c>
      <c r="E87" s="24"/>
      <c r="F87" s="24"/>
      <c r="G87" s="20" t="s">
        <v>385</v>
      </c>
      <c r="H87" s="20" t="s">
        <v>515</v>
      </c>
      <c r="I87" s="24">
        <v>2</v>
      </c>
      <c r="J87" s="25">
        <v>606</v>
      </c>
      <c r="K87" s="24">
        <v>2</v>
      </c>
      <c r="L87" s="24" t="s">
        <v>516</v>
      </c>
      <c r="M87" s="25">
        <v>264</v>
      </c>
      <c r="N87" s="25">
        <f t="shared" si="3"/>
        <v>870</v>
      </c>
      <c r="O87" s="20" t="s">
        <v>386</v>
      </c>
      <c r="P87" s="24" t="s">
        <v>387</v>
      </c>
      <c r="Q87" s="24" t="s">
        <v>388</v>
      </c>
      <c r="R87" s="32" t="s">
        <v>385</v>
      </c>
    </row>
    <row r="88" s="3" customFormat="1" ht="26" customHeight="1" spans="1:18">
      <c r="A88" s="18"/>
      <c r="B88" s="18">
        <f>COUNT($B$4:B87)+1</f>
        <v>84</v>
      </c>
      <c r="C88" s="19" t="s">
        <v>517</v>
      </c>
      <c r="D88" s="20">
        <f t="shared" si="2"/>
        <v>421</v>
      </c>
      <c r="E88" s="24"/>
      <c r="F88" s="24"/>
      <c r="G88" s="20" t="s">
        <v>385</v>
      </c>
      <c r="H88" s="20" t="s">
        <v>517</v>
      </c>
      <c r="I88" s="24">
        <v>1</v>
      </c>
      <c r="J88" s="25">
        <v>421</v>
      </c>
      <c r="K88" s="24"/>
      <c r="L88" s="25"/>
      <c r="M88" s="25"/>
      <c r="N88" s="25">
        <f t="shared" si="3"/>
        <v>421</v>
      </c>
      <c r="O88" s="20" t="s">
        <v>400</v>
      </c>
      <c r="P88" s="24" t="s">
        <v>387</v>
      </c>
      <c r="Q88" s="24" t="s">
        <v>388</v>
      </c>
      <c r="R88" s="32" t="s">
        <v>385</v>
      </c>
    </row>
    <row r="89" s="3" customFormat="1" ht="26" customHeight="1" spans="1:18">
      <c r="A89" s="18"/>
      <c r="B89" s="18">
        <f>COUNT($B$4:B88)+1</f>
        <v>85</v>
      </c>
      <c r="C89" s="19" t="s">
        <v>518</v>
      </c>
      <c r="D89" s="20">
        <f t="shared" si="2"/>
        <v>841</v>
      </c>
      <c r="E89" s="24"/>
      <c r="F89" s="24"/>
      <c r="G89" s="20" t="s">
        <v>385</v>
      </c>
      <c r="H89" s="20" t="s">
        <v>518</v>
      </c>
      <c r="I89" s="24">
        <v>2</v>
      </c>
      <c r="J89" s="25">
        <v>614</v>
      </c>
      <c r="K89" s="24">
        <v>1</v>
      </c>
      <c r="L89" s="24" t="s">
        <v>35</v>
      </c>
      <c r="M89" s="25">
        <v>227</v>
      </c>
      <c r="N89" s="25">
        <f t="shared" si="3"/>
        <v>841</v>
      </c>
      <c r="O89" s="20" t="s">
        <v>386</v>
      </c>
      <c r="P89" s="24" t="s">
        <v>387</v>
      </c>
      <c r="Q89" s="24" t="s">
        <v>388</v>
      </c>
      <c r="R89" s="32" t="s">
        <v>385</v>
      </c>
    </row>
    <row r="90" s="3" customFormat="1" ht="26" customHeight="1" spans="1:18">
      <c r="A90" s="18"/>
      <c r="B90" s="18">
        <f>COUNT($B$4:B89)+1</f>
        <v>86</v>
      </c>
      <c r="C90" s="19" t="s">
        <v>519</v>
      </c>
      <c r="D90" s="20">
        <f t="shared" si="2"/>
        <v>1075</v>
      </c>
      <c r="E90" s="24"/>
      <c r="F90" s="24"/>
      <c r="G90" s="20" t="s">
        <v>385</v>
      </c>
      <c r="H90" s="20" t="s">
        <v>519</v>
      </c>
      <c r="I90" s="24">
        <v>3</v>
      </c>
      <c r="J90" s="25">
        <v>924</v>
      </c>
      <c r="K90" s="24">
        <v>1</v>
      </c>
      <c r="L90" s="24" t="s">
        <v>67</v>
      </c>
      <c r="M90" s="25">
        <v>151</v>
      </c>
      <c r="N90" s="25">
        <f t="shared" si="3"/>
        <v>1075</v>
      </c>
      <c r="O90" s="20" t="s">
        <v>400</v>
      </c>
      <c r="P90" s="24" t="s">
        <v>387</v>
      </c>
      <c r="Q90" s="24" t="s">
        <v>388</v>
      </c>
      <c r="R90" s="32" t="s">
        <v>385</v>
      </c>
    </row>
    <row r="91" s="3" customFormat="1" ht="30" customHeight="1" spans="1:18">
      <c r="A91" s="18"/>
      <c r="B91" s="18">
        <f>COUNT($B$4:B90)+1</f>
        <v>87</v>
      </c>
      <c r="C91" s="19" t="s">
        <v>520</v>
      </c>
      <c r="D91" s="20">
        <f t="shared" si="2"/>
        <v>1768</v>
      </c>
      <c r="E91" s="24"/>
      <c r="F91" s="24"/>
      <c r="G91" s="20" t="s">
        <v>385</v>
      </c>
      <c r="H91" s="20" t="s">
        <v>520</v>
      </c>
      <c r="I91" s="24">
        <v>2</v>
      </c>
      <c r="J91" s="25">
        <v>1466</v>
      </c>
      <c r="K91" s="24">
        <v>2</v>
      </c>
      <c r="L91" s="24" t="s">
        <v>9</v>
      </c>
      <c r="M91" s="25">
        <v>302</v>
      </c>
      <c r="N91" s="25">
        <f t="shared" si="3"/>
        <v>1768</v>
      </c>
      <c r="O91" s="20" t="s">
        <v>521</v>
      </c>
      <c r="P91" s="24" t="s">
        <v>402</v>
      </c>
      <c r="Q91" s="24" t="s">
        <v>388</v>
      </c>
      <c r="R91" s="32" t="s">
        <v>385</v>
      </c>
    </row>
    <row r="92" s="3" customFormat="1" ht="26" customHeight="1" spans="1:18">
      <c r="A92" s="18"/>
      <c r="B92" s="18">
        <f>COUNT($B$4:B91)+1</f>
        <v>88</v>
      </c>
      <c r="C92" s="19" t="s">
        <v>522</v>
      </c>
      <c r="D92" s="20">
        <f t="shared" si="2"/>
        <v>1637</v>
      </c>
      <c r="E92" s="24"/>
      <c r="F92" s="24"/>
      <c r="G92" s="20" t="s">
        <v>385</v>
      </c>
      <c r="H92" s="20" t="s">
        <v>522</v>
      </c>
      <c r="I92" s="24">
        <v>4</v>
      </c>
      <c r="J92" s="25">
        <v>1184</v>
      </c>
      <c r="K92" s="24">
        <v>3</v>
      </c>
      <c r="L92" s="24" t="s">
        <v>434</v>
      </c>
      <c r="M92" s="25">
        <v>453</v>
      </c>
      <c r="N92" s="25">
        <f t="shared" si="3"/>
        <v>1637</v>
      </c>
      <c r="O92" s="20" t="s">
        <v>386</v>
      </c>
      <c r="P92" s="24" t="s">
        <v>387</v>
      </c>
      <c r="Q92" s="24" t="s">
        <v>388</v>
      </c>
      <c r="R92" s="32" t="s">
        <v>385</v>
      </c>
    </row>
    <row r="93" s="3" customFormat="1" ht="26" customHeight="1" spans="1:18">
      <c r="A93" s="18"/>
      <c r="B93" s="18">
        <f>COUNT($B$4:B92)+1</f>
        <v>89</v>
      </c>
      <c r="C93" s="19" t="s">
        <v>523</v>
      </c>
      <c r="D93" s="20">
        <f t="shared" si="2"/>
        <v>1878</v>
      </c>
      <c r="E93" s="24"/>
      <c r="F93" s="24"/>
      <c r="G93" s="20" t="s">
        <v>385</v>
      </c>
      <c r="H93" s="20" t="s">
        <v>523</v>
      </c>
      <c r="I93" s="24">
        <v>4</v>
      </c>
      <c r="J93" s="25">
        <v>1312</v>
      </c>
      <c r="K93" s="24">
        <v>4</v>
      </c>
      <c r="L93" s="24" t="s">
        <v>524</v>
      </c>
      <c r="M93" s="25">
        <v>566</v>
      </c>
      <c r="N93" s="25">
        <f t="shared" si="3"/>
        <v>1878</v>
      </c>
      <c r="O93" s="20" t="s">
        <v>400</v>
      </c>
      <c r="P93" s="24" t="s">
        <v>402</v>
      </c>
      <c r="Q93" s="24" t="s">
        <v>388</v>
      </c>
      <c r="R93" s="32" t="s">
        <v>385</v>
      </c>
    </row>
    <row r="94" s="3" customFormat="1" ht="26" customHeight="1" spans="1:18">
      <c r="A94" s="18"/>
      <c r="B94" s="18">
        <f>COUNT($B$4:B93)+1</f>
        <v>90</v>
      </c>
      <c r="C94" s="19" t="s">
        <v>525</v>
      </c>
      <c r="D94" s="20">
        <f t="shared" si="2"/>
        <v>1699</v>
      </c>
      <c r="E94" s="24"/>
      <c r="F94" s="24"/>
      <c r="G94" s="20" t="s">
        <v>385</v>
      </c>
      <c r="H94" s="20" t="s">
        <v>525</v>
      </c>
      <c r="I94" s="24">
        <v>4</v>
      </c>
      <c r="J94" s="25">
        <v>1176</v>
      </c>
      <c r="K94" s="24">
        <v>4</v>
      </c>
      <c r="L94" s="24" t="s">
        <v>432</v>
      </c>
      <c r="M94" s="25">
        <v>523</v>
      </c>
      <c r="N94" s="25">
        <f t="shared" si="3"/>
        <v>1699</v>
      </c>
      <c r="O94" s="20" t="s">
        <v>386</v>
      </c>
      <c r="P94" s="24" t="s">
        <v>387</v>
      </c>
      <c r="Q94" s="24" t="s">
        <v>388</v>
      </c>
      <c r="R94" s="32" t="s">
        <v>385</v>
      </c>
    </row>
    <row r="95" s="3" customFormat="1" ht="26" customHeight="1" spans="1:18">
      <c r="A95" s="18"/>
      <c r="B95" s="18">
        <f>COUNT($B$4:B94)+1</f>
        <v>91</v>
      </c>
      <c r="C95" s="19" t="s">
        <v>526</v>
      </c>
      <c r="D95" s="20">
        <f t="shared" si="2"/>
        <v>2054</v>
      </c>
      <c r="E95" s="24"/>
      <c r="F95" s="24"/>
      <c r="G95" s="20" t="s">
        <v>385</v>
      </c>
      <c r="H95" s="20" t="s">
        <v>527</v>
      </c>
      <c r="I95" s="24">
        <v>5</v>
      </c>
      <c r="J95" s="25">
        <v>1450</v>
      </c>
      <c r="K95" s="24">
        <v>4</v>
      </c>
      <c r="L95" s="24" t="s">
        <v>129</v>
      </c>
      <c r="M95" s="25">
        <v>604</v>
      </c>
      <c r="N95" s="25">
        <f t="shared" si="3"/>
        <v>2054</v>
      </c>
      <c r="O95" s="20" t="s">
        <v>386</v>
      </c>
      <c r="P95" s="24" t="s">
        <v>402</v>
      </c>
      <c r="Q95" s="24" t="s">
        <v>388</v>
      </c>
      <c r="R95" s="32" t="s">
        <v>385</v>
      </c>
    </row>
    <row r="96" s="3" customFormat="1" ht="26" customHeight="1" spans="1:18">
      <c r="A96" s="18"/>
      <c r="B96" s="18">
        <f>COUNT($B$4:B95)+1</f>
        <v>92</v>
      </c>
      <c r="C96" s="19" t="s">
        <v>528</v>
      </c>
      <c r="D96" s="20">
        <f t="shared" si="2"/>
        <v>1982</v>
      </c>
      <c r="E96" s="24"/>
      <c r="F96" s="24"/>
      <c r="G96" s="20" t="s">
        <v>385</v>
      </c>
      <c r="H96" s="20" t="s">
        <v>528</v>
      </c>
      <c r="I96" s="24">
        <v>4</v>
      </c>
      <c r="J96" s="25">
        <v>1340</v>
      </c>
      <c r="K96" s="24">
        <v>4</v>
      </c>
      <c r="L96" s="24" t="s">
        <v>529</v>
      </c>
      <c r="M96" s="25">
        <v>642</v>
      </c>
      <c r="N96" s="25">
        <f t="shared" si="3"/>
        <v>1982</v>
      </c>
      <c r="O96" s="20" t="s">
        <v>400</v>
      </c>
      <c r="P96" s="24" t="s">
        <v>402</v>
      </c>
      <c r="Q96" s="24" t="s">
        <v>388</v>
      </c>
      <c r="R96" s="32" t="s">
        <v>385</v>
      </c>
    </row>
    <row r="97" s="3" customFormat="1" ht="26" customHeight="1" spans="1:18">
      <c r="A97" s="18"/>
      <c r="B97" s="18">
        <f>COUNT($B$4:B96)+1</f>
        <v>93</v>
      </c>
      <c r="C97" s="19" t="s">
        <v>530</v>
      </c>
      <c r="D97" s="20">
        <f t="shared" si="2"/>
        <v>1637</v>
      </c>
      <c r="E97" s="24"/>
      <c r="F97" s="24"/>
      <c r="G97" s="20" t="s">
        <v>385</v>
      </c>
      <c r="H97" s="20" t="s">
        <v>530</v>
      </c>
      <c r="I97" s="24">
        <v>4</v>
      </c>
      <c r="J97" s="25">
        <v>1184</v>
      </c>
      <c r="K97" s="24">
        <v>3</v>
      </c>
      <c r="L97" s="24" t="s">
        <v>434</v>
      </c>
      <c r="M97" s="25">
        <v>453</v>
      </c>
      <c r="N97" s="25">
        <f t="shared" si="3"/>
        <v>1637</v>
      </c>
      <c r="O97" s="20" t="s">
        <v>386</v>
      </c>
      <c r="P97" s="24" t="s">
        <v>387</v>
      </c>
      <c r="Q97" s="24" t="s">
        <v>388</v>
      </c>
      <c r="R97" s="32" t="s">
        <v>385</v>
      </c>
    </row>
    <row r="98" s="3" customFormat="1" ht="26" customHeight="1" spans="1:18">
      <c r="A98" s="18"/>
      <c r="B98" s="18">
        <f>COUNT($B$4:B97)+1</f>
        <v>94</v>
      </c>
      <c r="C98" s="19" t="s">
        <v>531</v>
      </c>
      <c r="D98" s="20">
        <f t="shared" si="2"/>
        <v>2641</v>
      </c>
      <c r="E98" s="24"/>
      <c r="F98" s="24"/>
      <c r="G98" s="20" t="s">
        <v>385</v>
      </c>
      <c r="H98" s="20" t="s">
        <v>532</v>
      </c>
      <c r="I98" s="24">
        <v>7</v>
      </c>
      <c r="J98" s="25">
        <v>2037</v>
      </c>
      <c r="K98" s="24">
        <v>4</v>
      </c>
      <c r="L98" s="24" t="s">
        <v>533</v>
      </c>
      <c r="M98" s="25">
        <v>604</v>
      </c>
      <c r="N98" s="25">
        <f t="shared" si="3"/>
        <v>2641</v>
      </c>
      <c r="O98" s="20" t="s">
        <v>386</v>
      </c>
      <c r="P98" s="24" t="s">
        <v>387</v>
      </c>
      <c r="Q98" s="24" t="s">
        <v>388</v>
      </c>
      <c r="R98" s="32" t="s">
        <v>385</v>
      </c>
    </row>
    <row r="99" s="3" customFormat="1" ht="26" customHeight="1" spans="1:18">
      <c r="A99" s="18"/>
      <c r="B99" s="18">
        <f>COUNT($B$4:B98)+1</f>
        <v>95</v>
      </c>
      <c r="C99" s="19" t="s">
        <v>534</v>
      </c>
      <c r="D99" s="20">
        <f t="shared" si="2"/>
        <v>2432</v>
      </c>
      <c r="E99" s="24"/>
      <c r="F99" s="24"/>
      <c r="G99" s="20" t="s">
        <v>385</v>
      </c>
      <c r="H99" s="20" t="s">
        <v>535</v>
      </c>
      <c r="I99" s="24">
        <v>6</v>
      </c>
      <c r="J99" s="25">
        <v>1752</v>
      </c>
      <c r="K99" s="24">
        <v>4</v>
      </c>
      <c r="L99" s="24" t="s">
        <v>536</v>
      </c>
      <c r="M99" s="25">
        <v>680</v>
      </c>
      <c r="N99" s="25">
        <f t="shared" si="3"/>
        <v>2432</v>
      </c>
      <c r="O99" s="20" t="s">
        <v>386</v>
      </c>
      <c r="P99" s="24" t="s">
        <v>402</v>
      </c>
      <c r="Q99" s="24" t="s">
        <v>388</v>
      </c>
      <c r="R99" s="32" t="s">
        <v>385</v>
      </c>
    </row>
    <row r="100" s="3" customFormat="1" ht="26" customHeight="1" spans="1:18">
      <c r="A100" s="18"/>
      <c r="B100" s="18">
        <f>COUNT($B$4:B99)+1</f>
        <v>96</v>
      </c>
      <c r="C100" s="19" t="s">
        <v>537</v>
      </c>
      <c r="D100" s="20">
        <f t="shared" si="2"/>
        <v>421</v>
      </c>
      <c r="E100" s="24"/>
      <c r="F100" s="24"/>
      <c r="G100" s="20" t="s">
        <v>385</v>
      </c>
      <c r="H100" s="20" t="s">
        <v>537</v>
      </c>
      <c r="I100" s="24">
        <v>1</v>
      </c>
      <c r="J100" s="25">
        <v>421</v>
      </c>
      <c r="K100" s="24"/>
      <c r="L100" s="25"/>
      <c r="M100" s="25"/>
      <c r="N100" s="25">
        <f t="shared" si="3"/>
        <v>421</v>
      </c>
      <c r="O100" s="20" t="s">
        <v>386</v>
      </c>
      <c r="P100" s="24" t="s">
        <v>387</v>
      </c>
      <c r="Q100" s="24" t="s">
        <v>388</v>
      </c>
      <c r="R100" s="32" t="s">
        <v>385</v>
      </c>
    </row>
    <row r="101" s="3" customFormat="1" ht="26" customHeight="1" spans="1:18">
      <c r="A101" s="18"/>
      <c r="B101" s="18">
        <f>COUNT($B$4:B100)+1</f>
        <v>97</v>
      </c>
      <c r="C101" s="19" t="s">
        <v>538</v>
      </c>
      <c r="D101" s="20">
        <f t="shared" si="2"/>
        <v>884</v>
      </c>
      <c r="E101" s="24"/>
      <c r="F101" s="24"/>
      <c r="G101" s="20" t="s">
        <v>385</v>
      </c>
      <c r="H101" s="19" t="s">
        <v>538</v>
      </c>
      <c r="I101" s="24">
        <v>1</v>
      </c>
      <c r="J101" s="25">
        <v>733</v>
      </c>
      <c r="K101" s="24">
        <v>1</v>
      </c>
      <c r="L101" s="24" t="s">
        <v>15</v>
      </c>
      <c r="M101" s="25">
        <v>151</v>
      </c>
      <c r="N101" s="25">
        <f t="shared" si="3"/>
        <v>884</v>
      </c>
      <c r="O101" s="20" t="s">
        <v>444</v>
      </c>
      <c r="P101" s="24" t="s">
        <v>387</v>
      </c>
      <c r="Q101" s="24" t="s">
        <v>388</v>
      </c>
      <c r="R101" s="32" t="s">
        <v>385</v>
      </c>
    </row>
    <row r="102" s="3" customFormat="1" ht="26" customHeight="1" spans="1:18">
      <c r="A102" s="18"/>
      <c r="B102" s="18">
        <f>COUNT($B$4:B101)+1</f>
        <v>98</v>
      </c>
      <c r="C102" s="19" t="s">
        <v>539</v>
      </c>
      <c r="D102" s="20">
        <f t="shared" si="2"/>
        <v>1069</v>
      </c>
      <c r="E102" s="24"/>
      <c r="F102" s="24"/>
      <c r="G102" s="20" t="s">
        <v>385</v>
      </c>
      <c r="H102" s="20" t="s">
        <v>540</v>
      </c>
      <c r="I102" s="24">
        <v>3</v>
      </c>
      <c r="J102" s="25">
        <v>918</v>
      </c>
      <c r="K102" s="24">
        <v>1</v>
      </c>
      <c r="L102" s="24" t="s">
        <v>15</v>
      </c>
      <c r="M102" s="25">
        <v>151</v>
      </c>
      <c r="N102" s="25">
        <f t="shared" si="3"/>
        <v>1069</v>
      </c>
      <c r="O102" s="20" t="s">
        <v>386</v>
      </c>
      <c r="P102" s="24" t="s">
        <v>387</v>
      </c>
      <c r="Q102" s="24" t="s">
        <v>388</v>
      </c>
      <c r="R102" s="32" t="s">
        <v>385</v>
      </c>
    </row>
    <row r="103" s="3" customFormat="1" ht="26" customHeight="1" spans="1:18">
      <c r="A103" s="18"/>
      <c r="B103" s="18">
        <f>COUNT($B$4:B102)+1</f>
        <v>99</v>
      </c>
      <c r="C103" s="19" t="s">
        <v>541</v>
      </c>
      <c r="D103" s="20">
        <f t="shared" si="2"/>
        <v>1660</v>
      </c>
      <c r="E103" s="24"/>
      <c r="F103" s="24"/>
      <c r="G103" s="20" t="s">
        <v>385</v>
      </c>
      <c r="H103" s="20" t="s">
        <v>542</v>
      </c>
      <c r="I103" s="24">
        <v>4</v>
      </c>
      <c r="J103" s="25">
        <v>1288</v>
      </c>
      <c r="K103" s="24">
        <v>3</v>
      </c>
      <c r="L103" s="24" t="s">
        <v>543</v>
      </c>
      <c r="M103" s="25">
        <v>372</v>
      </c>
      <c r="N103" s="25">
        <f t="shared" si="3"/>
        <v>1660</v>
      </c>
      <c r="O103" s="20" t="s">
        <v>400</v>
      </c>
      <c r="P103" s="24" t="s">
        <v>396</v>
      </c>
      <c r="Q103" s="24" t="s">
        <v>388</v>
      </c>
      <c r="R103" s="32" t="s">
        <v>385</v>
      </c>
    </row>
    <row r="104" s="3" customFormat="1" ht="26" customHeight="1" spans="1:18">
      <c r="A104" s="18"/>
      <c r="B104" s="18">
        <f>COUNT($B$4:B103)+1</f>
        <v>100</v>
      </c>
      <c r="C104" s="19" t="s">
        <v>544</v>
      </c>
      <c r="D104" s="20">
        <f t="shared" si="2"/>
        <v>1365</v>
      </c>
      <c r="E104" s="24"/>
      <c r="F104" s="24"/>
      <c r="G104" s="20" t="s">
        <v>385</v>
      </c>
      <c r="H104" s="25" t="s">
        <v>544</v>
      </c>
      <c r="I104" s="24">
        <v>3</v>
      </c>
      <c r="J104" s="25">
        <v>912</v>
      </c>
      <c r="K104" s="24">
        <v>3</v>
      </c>
      <c r="L104" s="24" t="s">
        <v>28</v>
      </c>
      <c r="M104" s="25">
        <v>453</v>
      </c>
      <c r="N104" s="25">
        <f t="shared" si="3"/>
        <v>1365</v>
      </c>
      <c r="O104" s="20" t="s">
        <v>386</v>
      </c>
      <c r="P104" s="24" t="s">
        <v>396</v>
      </c>
      <c r="Q104" s="24" t="s">
        <v>388</v>
      </c>
      <c r="R104" s="32" t="s">
        <v>385</v>
      </c>
    </row>
    <row r="105" s="3" customFormat="1" ht="26" customHeight="1" spans="1:18">
      <c r="A105" s="18"/>
      <c r="B105" s="18">
        <f>COUNT($B$4:B104)+1</f>
        <v>101</v>
      </c>
      <c r="C105" s="19" t="s">
        <v>545</v>
      </c>
      <c r="D105" s="20">
        <f t="shared" si="2"/>
        <v>1653</v>
      </c>
      <c r="E105" s="24"/>
      <c r="F105" s="24"/>
      <c r="G105" s="20" t="s">
        <v>385</v>
      </c>
      <c r="H105" s="20" t="s">
        <v>546</v>
      </c>
      <c r="I105" s="24">
        <v>4</v>
      </c>
      <c r="J105" s="25">
        <v>1124</v>
      </c>
      <c r="K105" s="24">
        <v>3</v>
      </c>
      <c r="L105" s="24" t="s">
        <v>202</v>
      </c>
      <c r="M105" s="25">
        <v>529</v>
      </c>
      <c r="N105" s="25">
        <f t="shared" si="3"/>
        <v>1653</v>
      </c>
      <c r="O105" s="20" t="s">
        <v>386</v>
      </c>
      <c r="P105" s="24" t="s">
        <v>387</v>
      </c>
      <c r="Q105" s="24" t="s">
        <v>388</v>
      </c>
      <c r="R105" s="32" t="s">
        <v>385</v>
      </c>
    </row>
    <row r="106" s="3" customFormat="1" ht="26" customHeight="1" spans="1:18">
      <c r="A106" s="18"/>
      <c r="B106" s="18">
        <f>COUNT($B$4:B105)+1</f>
        <v>102</v>
      </c>
      <c r="C106" s="19" t="s">
        <v>547</v>
      </c>
      <c r="D106" s="20">
        <f t="shared" si="2"/>
        <v>842</v>
      </c>
      <c r="E106" s="24"/>
      <c r="F106" s="24"/>
      <c r="G106" s="20" t="s">
        <v>385</v>
      </c>
      <c r="H106" s="20" t="s">
        <v>548</v>
      </c>
      <c r="I106" s="24">
        <v>2</v>
      </c>
      <c r="J106" s="25">
        <v>842</v>
      </c>
      <c r="K106" s="24"/>
      <c r="L106" s="25"/>
      <c r="M106" s="25"/>
      <c r="N106" s="25">
        <f t="shared" si="3"/>
        <v>842</v>
      </c>
      <c r="O106" s="20" t="s">
        <v>400</v>
      </c>
      <c r="P106" s="24" t="s">
        <v>387</v>
      </c>
      <c r="Q106" s="24" t="s">
        <v>388</v>
      </c>
      <c r="R106" s="32" t="s">
        <v>385</v>
      </c>
    </row>
    <row r="107" s="3" customFormat="1" ht="26" customHeight="1" spans="1:18">
      <c r="A107" s="18"/>
      <c r="B107" s="18">
        <f>COUNT($B$4:B106)+1</f>
        <v>103</v>
      </c>
      <c r="C107" s="19" t="s">
        <v>549</v>
      </c>
      <c r="D107" s="20">
        <f t="shared" si="2"/>
        <v>421</v>
      </c>
      <c r="E107" s="24"/>
      <c r="F107" s="24"/>
      <c r="G107" s="20" t="s">
        <v>385</v>
      </c>
      <c r="H107" s="20" t="s">
        <v>550</v>
      </c>
      <c r="I107" s="24">
        <v>1</v>
      </c>
      <c r="J107" s="25">
        <v>421</v>
      </c>
      <c r="K107" s="24"/>
      <c r="L107" s="25"/>
      <c r="M107" s="25"/>
      <c r="N107" s="25">
        <f t="shared" si="3"/>
        <v>421</v>
      </c>
      <c r="O107" s="20" t="s">
        <v>400</v>
      </c>
      <c r="P107" s="24" t="s">
        <v>387</v>
      </c>
      <c r="Q107" s="24" t="s">
        <v>388</v>
      </c>
      <c r="R107" s="32" t="s">
        <v>385</v>
      </c>
    </row>
    <row r="108" s="3" customFormat="1" ht="26" customHeight="1" spans="1:18">
      <c r="A108" s="18"/>
      <c r="B108" s="18">
        <f>COUNT($B$4:B107)+1</f>
        <v>104</v>
      </c>
      <c r="C108" s="19" t="s">
        <v>551</v>
      </c>
      <c r="D108" s="20">
        <f t="shared" si="2"/>
        <v>1362</v>
      </c>
      <c r="E108" s="24"/>
      <c r="F108" s="24"/>
      <c r="G108" s="20" t="s">
        <v>385</v>
      </c>
      <c r="H108" s="20" t="s">
        <v>552</v>
      </c>
      <c r="I108" s="24">
        <v>3</v>
      </c>
      <c r="J108" s="25">
        <v>909</v>
      </c>
      <c r="K108" s="24">
        <v>3</v>
      </c>
      <c r="L108" s="24" t="s">
        <v>28</v>
      </c>
      <c r="M108" s="25">
        <v>453</v>
      </c>
      <c r="N108" s="25">
        <f t="shared" si="3"/>
        <v>1362</v>
      </c>
      <c r="O108" s="20" t="s">
        <v>386</v>
      </c>
      <c r="P108" s="24" t="s">
        <v>387</v>
      </c>
      <c r="Q108" s="24" t="s">
        <v>388</v>
      </c>
      <c r="R108" s="32" t="s">
        <v>385</v>
      </c>
    </row>
    <row r="109" s="3" customFormat="1" ht="26" customHeight="1" spans="1:18">
      <c r="A109" s="18"/>
      <c r="B109" s="18">
        <f>COUNT($B$4:B108)+1</f>
        <v>105</v>
      </c>
      <c r="C109" s="19" t="s">
        <v>553</v>
      </c>
      <c r="D109" s="20">
        <f t="shared" si="2"/>
        <v>920</v>
      </c>
      <c r="E109" s="24"/>
      <c r="F109" s="24"/>
      <c r="G109" s="20" t="s">
        <v>385</v>
      </c>
      <c r="H109" s="20" t="s">
        <v>553</v>
      </c>
      <c r="I109" s="24">
        <v>2</v>
      </c>
      <c r="J109" s="25">
        <v>618</v>
      </c>
      <c r="K109" s="24">
        <v>2</v>
      </c>
      <c r="L109" s="24" t="s">
        <v>22</v>
      </c>
      <c r="M109" s="25">
        <v>302</v>
      </c>
      <c r="N109" s="25">
        <f t="shared" si="3"/>
        <v>920</v>
      </c>
      <c r="O109" s="20" t="s">
        <v>386</v>
      </c>
      <c r="P109" s="24" t="s">
        <v>387</v>
      </c>
      <c r="Q109" s="24" t="s">
        <v>388</v>
      </c>
      <c r="R109" s="32" t="s">
        <v>385</v>
      </c>
    </row>
    <row r="110" s="3" customFormat="1" ht="26" customHeight="1" spans="1:18">
      <c r="A110" s="18"/>
      <c r="B110" s="18">
        <f>COUNT($B$4:B109)+1</f>
        <v>106</v>
      </c>
      <c r="C110" s="19" t="s">
        <v>554</v>
      </c>
      <c r="D110" s="20">
        <f t="shared" si="2"/>
        <v>421</v>
      </c>
      <c r="E110" s="24"/>
      <c r="F110" s="24"/>
      <c r="G110" s="20" t="s">
        <v>385</v>
      </c>
      <c r="H110" s="20" t="s">
        <v>554</v>
      </c>
      <c r="I110" s="24">
        <v>1</v>
      </c>
      <c r="J110" s="25">
        <v>421</v>
      </c>
      <c r="K110" s="24"/>
      <c r="L110" s="25"/>
      <c r="M110" s="25"/>
      <c r="N110" s="25">
        <f t="shared" si="3"/>
        <v>421</v>
      </c>
      <c r="O110" s="20" t="s">
        <v>386</v>
      </c>
      <c r="P110" s="24" t="s">
        <v>396</v>
      </c>
      <c r="Q110" s="24" t="s">
        <v>388</v>
      </c>
      <c r="R110" s="32" t="s">
        <v>385</v>
      </c>
    </row>
    <row r="111" s="3" customFormat="1" ht="26" customHeight="1" spans="1:18">
      <c r="A111" s="18"/>
      <c r="B111" s="18">
        <f>COUNT($B$4:B110)+1</f>
        <v>107</v>
      </c>
      <c r="C111" s="19" t="s">
        <v>555</v>
      </c>
      <c r="D111" s="20">
        <f t="shared" si="2"/>
        <v>1768</v>
      </c>
      <c r="E111" s="24"/>
      <c r="F111" s="24"/>
      <c r="G111" s="20" t="s">
        <v>385</v>
      </c>
      <c r="H111" s="20" t="s">
        <v>555</v>
      </c>
      <c r="I111" s="24">
        <v>2</v>
      </c>
      <c r="J111" s="25">
        <v>1466</v>
      </c>
      <c r="K111" s="24">
        <v>2</v>
      </c>
      <c r="L111" s="24" t="s">
        <v>22</v>
      </c>
      <c r="M111" s="25">
        <v>302</v>
      </c>
      <c r="N111" s="25">
        <f t="shared" si="3"/>
        <v>1768</v>
      </c>
      <c r="O111" s="20" t="s">
        <v>444</v>
      </c>
      <c r="P111" s="24" t="s">
        <v>402</v>
      </c>
      <c r="Q111" s="24" t="s">
        <v>388</v>
      </c>
      <c r="R111" s="32" t="s">
        <v>385</v>
      </c>
    </row>
    <row r="112" s="3" customFormat="1" ht="26" customHeight="1" spans="1:18">
      <c r="A112" s="18"/>
      <c r="B112" s="18">
        <f>COUNT($B$4:B111)+1</f>
        <v>108</v>
      </c>
      <c r="C112" s="19" t="s">
        <v>556</v>
      </c>
      <c r="D112" s="20">
        <f t="shared" si="2"/>
        <v>421</v>
      </c>
      <c r="E112" s="24"/>
      <c r="F112" s="24"/>
      <c r="G112" s="20" t="s">
        <v>385</v>
      </c>
      <c r="H112" s="19" t="s">
        <v>557</v>
      </c>
      <c r="I112" s="24">
        <v>1</v>
      </c>
      <c r="J112" s="25">
        <v>421</v>
      </c>
      <c r="K112" s="24"/>
      <c r="L112" s="25"/>
      <c r="M112" s="25"/>
      <c r="N112" s="25">
        <f t="shared" si="3"/>
        <v>421</v>
      </c>
      <c r="O112" s="20" t="s">
        <v>386</v>
      </c>
      <c r="P112" s="24" t="s">
        <v>387</v>
      </c>
      <c r="Q112" s="24" t="s">
        <v>388</v>
      </c>
      <c r="R112" s="32" t="s">
        <v>385</v>
      </c>
    </row>
    <row r="113" s="3" customFormat="1" ht="26" customHeight="1" spans="1:18">
      <c r="A113" s="18"/>
      <c r="B113" s="18">
        <f>COUNT($B$4:B112)+1</f>
        <v>109</v>
      </c>
      <c r="C113" s="19" t="s">
        <v>558</v>
      </c>
      <c r="D113" s="20">
        <f t="shared" si="2"/>
        <v>1776</v>
      </c>
      <c r="E113" s="24"/>
      <c r="F113" s="24"/>
      <c r="G113" s="20" t="s">
        <v>385</v>
      </c>
      <c r="H113" s="20" t="s">
        <v>558</v>
      </c>
      <c r="I113" s="24">
        <v>4</v>
      </c>
      <c r="J113" s="25">
        <v>1172</v>
      </c>
      <c r="K113" s="24">
        <v>4</v>
      </c>
      <c r="L113" s="24" t="s">
        <v>129</v>
      </c>
      <c r="M113" s="25">
        <v>604</v>
      </c>
      <c r="N113" s="25">
        <f t="shared" si="3"/>
        <v>1776</v>
      </c>
      <c r="O113" s="20" t="s">
        <v>386</v>
      </c>
      <c r="P113" s="24" t="s">
        <v>387</v>
      </c>
      <c r="Q113" s="24" t="s">
        <v>388</v>
      </c>
      <c r="R113" s="32" t="s">
        <v>385</v>
      </c>
    </row>
    <row r="114" s="3" customFormat="1" ht="26" customHeight="1" spans="1:18">
      <c r="A114" s="18"/>
      <c r="B114" s="18">
        <f>COUNT($B$4:B113)+1</f>
        <v>110</v>
      </c>
      <c r="C114" s="19" t="s">
        <v>559</v>
      </c>
      <c r="D114" s="20">
        <f t="shared" si="2"/>
        <v>1768</v>
      </c>
      <c r="E114" s="24"/>
      <c r="F114" s="24"/>
      <c r="G114" s="20" t="s">
        <v>385</v>
      </c>
      <c r="H114" s="20" t="s">
        <v>559</v>
      </c>
      <c r="I114" s="24">
        <v>2</v>
      </c>
      <c r="J114" s="25">
        <v>1466</v>
      </c>
      <c r="K114" s="24">
        <v>2</v>
      </c>
      <c r="L114" s="24" t="s">
        <v>22</v>
      </c>
      <c r="M114" s="25">
        <v>302</v>
      </c>
      <c r="N114" s="25">
        <f t="shared" si="3"/>
        <v>1768</v>
      </c>
      <c r="O114" s="20" t="s">
        <v>444</v>
      </c>
      <c r="P114" s="24" t="s">
        <v>387</v>
      </c>
      <c r="Q114" s="24" t="s">
        <v>388</v>
      </c>
      <c r="R114" s="32" t="s">
        <v>385</v>
      </c>
    </row>
    <row r="115" s="3" customFormat="1" ht="26" customHeight="1" spans="1:18">
      <c r="A115" s="18"/>
      <c r="B115" s="18">
        <f>COUNT($B$4:B114)+1</f>
        <v>111</v>
      </c>
      <c r="C115" s="19" t="s">
        <v>560</v>
      </c>
      <c r="D115" s="20">
        <f t="shared" si="2"/>
        <v>1586</v>
      </c>
      <c r="E115" s="24"/>
      <c r="F115" s="24"/>
      <c r="G115" s="20" t="s">
        <v>385</v>
      </c>
      <c r="H115" s="20" t="s">
        <v>560</v>
      </c>
      <c r="I115" s="24">
        <v>3</v>
      </c>
      <c r="J115" s="25">
        <v>981</v>
      </c>
      <c r="K115" s="24">
        <v>3</v>
      </c>
      <c r="L115" s="24" t="s">
        <v>561</v>
      </c>
      <c r="M115" s="25">
        <v>605</v>
      </c>
      <c r="N115" s="25">
        <f t="shared" si="3"/>
        <v>1586</v>
      </c>
      <c r="O115" s="20" t="s">
        <v>400</v>
      </c>
      <c r="P115" s="24" t="s">
        <v>387</v>
      </c>
      <c r="Q115" s="24" t="s">
        <v>388</v>
      </c>
      <c r="R115" s="32" t="s">
        <v>385</v>
      </c>
    </row>
    <row r="116" s="3" customFormat="1" ht="26" customHeight="1" spans="1:18">
      <c r="A116" s="18"/>
      <c r="B116" s="18">
        <f>COUNT($B$4:B115)+1</f>
        <v>112</v>
      </c>
      <c r="C116" s="19" t="s">
        <v>562</v>
      </c>
      <c r="D116" s="20">
        <f t="shared" si="2"/>
        <v>460</v>
      </c>
      <c r="E116" s="24"/>
      <c r="F116" s="24"/>
      <c r="G116" s="20" t="s">
        <v>385</v>
      </c>
      <c r="H116" s="20" t="s">
        <v>562</v>
      </c>
      <c r="I116" s="24">
        <v>1</v>
      </c>
      <c r="J116" s="25">
        <v>309</v>
      </c>
      <c r="K116" s="24">
        <v>1</v>
      </c>
      <c r="L116" s="25" t="s">
        <v>15</v>
      </c>
      <c r="M116" s="25">
        <v>151</v>
      </c>
      <c r="N116" s="25">
        <f t="shared" si="3"/>
        <v>460</v>
      </c>
      <c r="O116" s="20" t="s">
        <v>386</v>
      </c>
      <c r="P116" s="24" t="s">
        <v>387</v>
      </c>
      <c r="Q116" s="24" t="s">
        <v>388</v>
      </c>
      <c r="R116" s="32" t="s">
        <v>385</v>
      </c>
    </row>
    <row r="117" s="3" customFormat="1" ht="26" customHeight="1" spans="1:18">
      <c r="A117" s="18"/>
      <c r="B117" s="18">
        <f>COUNT($B$4:B116)+1</f>
        <v>113</v>
      </c>
      <c r="C117" s="19" t="s">
        <v>563</v>
      </c>
      <c r="D117" s="20">
        <f t="shared" si="2"/>
        <v>1301</v>
      </c>
      <c r="E117" s="24"/>
      <c r="F117" s="24"/>
      <c r="G117" s="20" t="s">
        <v>385</v>
      </c>
      <c r="H117" s="20" t="s">
        <v>564</v>
      </c>
      <c r="I117" s="24">
        <v>3</v>
      </c>
      <c r="J117" s="25">
        <v>999</v>
      </c>
      <c r="K117" s="24">
        <v>2</v>
      </c>
      <c r="L117" s="24" t="s">
        <v>81</v>
      </c>
      <c r="M117" s="25">
        <v>302</v>
      </c>
      <c r="N117" s="25">
        <f t="shared" si="3"/>
        <v>1301</v>
      </c>
      <c r="O117" s="20" t="s">
        <v>400</v>
      </c>
      <c r="P117" s="24" t="s">
        <v>387</v>
      </c>
      <c r="Q117" s="24" t="s">
        <v>388</v>
      </c>
      <c r="R117" s="32" t="s">
        <v>385</v>
      </c>
    </row>
    <row r="118" s="3" customFormat="1" ht="26" customHeight="1" spans="1:18">
      <c r="A118" s="18"/>
      <c r="B118" s="18">
        <f>COUNT($B$4:B117)+1</f>
        <v>114</v>
      </c>
      <c r="C118" s="19" t="s">
        <v>565</v>
      </c>
      <c r="D118" s="20">
        <f t="shared" si="2"/>
        <v>884</v>
      </c>
      <c r="E118" s="24"/>
      <c r="F118" s="24"/>
      <c r="G118" s="20" t="s">
        <v>385</v>
      </c>
      <c r="H118" s="20" t="s">
        <v>565</v>
      </c>
      <c r="I118" s="24">
        <v>1</v>
      </c>
      <c r="J118" s="25">
        <v>733</v>
      </c>
      <c r="K118" s="24">
        <v>1</v>
      </c>
      <c r="L118" s="25" t="s">
        <v>15</v>
      </c>
      <c r="M118" s="25">
        <v>151</v>
      </c>
      <c r="N118" s="25">
        <f t="shared" si="3"/>
        <v>884</v>
      </c>
      <c r="O118" s="20" t="s">
        <v>444</v>
      </c>
      <c r="P118" s="24" t="s">
        <v>387</v>
      </c>
      <c r="Q118" s="24" t="s">
        <v>388</v>
      </c>
      <c r="R118" s="32" t="s">
        <v>385</v>
      </c>
    </row>
    <row r="119" s="3" customFormat="1" ht="26" customHeight="1" spans="1:18">
      <c r="A119" s="18"/>
      <c r="B119" s="18">
        <f>COUNT($B$4:B118)+1</f>
        <v>115</v>
      </c>
      <c r="C119" s="19" t="s">
        <v>566</v>
      </c>
      <c r="D119" s="20">
        <f t="shared" si="2"/>
        <v>1223</v>
      </c>
      <c r="E119" s="24"/>
      <c r="F119" s="24"/>
      <c r="G119" s="20" t="s">
        <v>385</v>
      </c>
      <c r="H119" s="20" t="s">
        <v>566</v>
      </c>
      <c r="I119" s="24">
        <v>3</v>
      </c>
      <c r="J119" s="25">
        <v>1002</v>
      </c>
      <c r="K119" s="24">
        <v>2</v>
      </c>
      <c r="L119" s="24" t="s">
        <v>19</v>
      </c>
      <c r="M119" s="25">
        <v>221</v>
      </c>
      <c r="N119" s="25">
        <f t="shared" si="3"/>
        <v>1223</v>
      </c>
      <c r="O119" s="20" t="s">
        <v>400</v>
      </c>
      <c r="P119" s="24" t="s">
        <v>396</v>
      </c>
      <c r="Q119" s="24" t="s">
        <v>388</v>
      </c>
      <c r="R119" s="32" t="s">
        <v>385</v>
      </c>
    </row>
    <row r="120" s="3" customFormat="1" ht="26" customHeight="1" spans="1:18">
      <c r="A120" s="18"/>
      <c r="B120" s="18">
        <f>COUNT($B$4:B119)+1</f>
        <v>116</v>
      </c>
      <c r="C120" s="19" t="s">
        <v>567</v>
      </c>
      <c r="D120" s="20">
        <f t="shared" si="2"/>
        <v>1426</v>
      </c>
      <c r="E120" s="24"/>
      <c r="F120" s="24"/>
      <c r="G120" s="20" t="s">
        <v>385</v>
      </c>
      <c r="H120" s="20" t="s">
        <v>567</v>
      </c>
      <c r="I120" s="24">
        <v>3</v>
      </c>
      <c r="J120" s="25">
        <v>897</v>
      </c>
      <c r="K120" s="24">
        <v>3</v>
      </c>
      <c r="L120" s="24" t="s">
        <v>55</v>
      </c>
      <c r="M120" s="25">
        <v>529</v>
      </c>
      <c r="N120" s="25">
        <f t="shared" si="3"/>
        <v>1426</v>
      </c>
      <c r="O120" s="20" t="s">
        <v>386</v>
      </c>
      <c r="P120" s="24" t="s">
        <v>387</v>
      </c>
      <c r="Q120" s="24" t="s">
        <v>388</v>
      </c>
      <c r="R120" s="32" t="s">
        <v>385</v>
      </c>
    </row>
    <row r="121" s="3" customFormat="1" ht="26" customHeight="1" spans="1:18">
      <c r="A121" s="18"/>
      <c r="B121" s="18">
        <f>COUNT($B$4:B120)+1</f>
        <v>117</v>
      </c>
      <c r="C121" s="19" t="s">
        <v>568</v>
      </c>
      <c r="D121" s="20">
        <f t="shared" si="2"/>
        <v>1753</v>
      </c>
      <c r="E121" s="24"/>
      <c r="F121" s="24"/>
      <c r="G121" s="20" t="s">
        <v>385</v>
      </c>
      <c r="H121" s="20" t="s">
        <v>568</v>
      </c>
      <c r="I121" s="24">
        <v>4</v>
      </c>
      <c r="J121" s="25">
        <v>1224</v>
      </c>
      <c r="K121" s="24">
        <v>3</v>
      </c>
      <c r="L121" s="25" t="s">
        <v>202</v>
      </c>
      <c r="M121" s="25">
        <v>529</v>
      </c>
      <c r="N121" s="25">
        <f t="shared" si="3"/>
        <v>1753</v>
      </c>
      <c r="O121" s="20" t="s">
        <v>400</v>
      </c>
      <c r="P121" s="24" t="s">
        <v>402</v>
      </c>
      <c r="Q121" s="24" t="s">
        <v>388</v>
      </c>
      <c r="R121" s="32" t="s">
        <v>385</v>
      </c>
    </row>
    <row r="122" s="3" customFormat="1" ht="26" customHeight="1" spans="1:18">
      <c r="A122" s="18"/>
      <c r="B122" s="18">
        <f>COUNT($B$4:B121)+1</f>
        <v>118</v>
      </c>
      <c r="C122" s="19" t="s">
        <v>569</v>
      </c>
      <c r="D122" s="20">
        <f t="shared" si="2"/>
        <v>918</v>
      </c>
      <c r="E122" s="24"/>
      <c r="F122" s="24"/>
      <c r="G122" s="20" t="s">
        <v>385</v>
      </c>
      <c r="H122" s="20" t="s">
        <v>570</v>
      </c>
      <c r="I122" s="24">
        <v>2</v>
      </c>
      <c r="J122" s="25">
        <v>616</v>
      </c>
      <c r="K122" s="24">
        <v>2</v>
      </c>
      <c r="L122" s="24" t="s">
        <v>9</v>
      </c>
      <c r="M122" s="25">
        <v>302</v>
      </c>
      <c r="N122" s="25">
        <f t="shared" si="3"/>
        <v>918</v>
      </c>
      <c r="O122" s="20" t="s">
        <v>386</v>
      </c>
      <c r="P122" s="24" t="s">
        <v>387</v>
      </c>
      <c r="Q122" s="24" t="s">
        <v>388</v>
      </c>
      <c r="R122" s="32" t="s">
        <v>385</v>
      </c>
    </row>
    <row r="123" s="3" customFormat="1" ht="26" customHeight="1" spans="1:18">
      <c r="A123" s="18"/>
      <c r="B123" s="18">
        <f>COUNT($B$4:B122)+1</f>
        <v>119</v>
      </c>
      <c r="C123" s="19" t="s">
        <v>571</v>
      </c>
      <c r="D123" s="20">
        <f t="shared" si="2"/>
        <v>616</v>
      </c>
      <c r="E123" s="24"/>
      <c r="F123" s="24"/>
      <c r="G123" s="20" t="s">
        <v>385</v>
      </c>
      <c r="H123" s="20" t="s">
        <v>572</v>
      </c>
      <c r="I123" s="24">
        <v>2</v>
      </c>
      <c r="J123" s="25">
        <v>314</v>
      </c>
      <c r="K123" s="24">
        <v>2</v>
      </c>
      <c r="L123" s="24" t="s">
        <v>22</v>
      </c>
      <c r="M123" s="25">
        <v>302</v>
      </c>
      <c r="N123" s="25">
        <f t="shared" si="3"/>
        <v>616</v>
      </c>
      <c r="O123" s="20" t="s">
        <v>386</v>
      </c>
      <c r="P123" s="24" t="s">
        <v>387</v>
      </c>
      <c r="Q123" s="24" t="s">
        <v>388</v>
      </c>
      <c r="R123" s="32" t="s">
        <v>385</v>
      </c>
    </row>
    <row r="124" s="3" customFormat="1" ht="26" customHeight="1" spans="1:18">
      <c r="A124" s="18"/>
      <c r="B124" s="18">
        <f>COUNT($B$4:B123)+1</f>
        <v>120</v>
      </c>
      <c r="C124" s="19" t="s">
        <v>573</v>
      </c>
      <c r="D124" s="20">
        <f t="shared" si="2"/>
        <v>914</v>
      </c>
      <c r="E124" s="24"/>
      <c r="F124" s="24"/>
      <c r="G124" s="20" t="s">
        <v>385</v>
      </c>
      <c r="H124" s="20" t="s">
        <v>574</v>
      </c>
      <c r="I124" s="24">
        <v>2</v>
      </c>
      <c r="J124" s="25">
        <v>612</v>
      </c>
      <c r="K124" s="24">
        <v>2</v>
      </c>
      <c r="L124" s="24" t="s">
        <v>81</v>
      </c>
      <c r="M124" s="25">
        <v>302</v>
      </c>
      <c r="N124" s="25">
        <f t="shared" si="3"/>
        <v>914</v>
      </c>
      <c r="O124" s="20" t="s">
        <v>386</v>
      </c>
      <c r="P124" s="24" t="s">
        <v>387</v>
      </c>
      <c r="Q124" s="24" t="s">
        <v>388</v>
      </c>
      <c r="R124" s="32" t="s">
        <v>385</v>
      </c>
    </row>
    <row r="125" s="3" customFormat="1" ht="26" customHeight="1" spans="1:18">
      <c r="A125" s="18"/>
      <c r="B125" s="18">
        <f>COUNT($B$4:B124)+1</f>
        <v>121</v>
      </c>
      <c r="C125" s="19" t="s">
        <v>575</v>
      </c>
      <c r="D125" s="20">
        <f t="shared" si="2"/>
        <v>1177</v>
      </c>
      <c r="E125" s="24"/>
      <c r="F125" s="24"/>
      <c r="G125" s="20" t="s">
        <v>385</v>
      </c>
      <c r="H125" s="20" t="s">
        <v>575</v>
      </c>
      <c r="I125" s="24">
        <v>3</v>
      </c>
      <c r="J125" s="25">
        <v>956</v>
      </c>
      <c r="K125" s="24">
        <v>2</v>
      </c>
      <c r="L125" s="24" t="s">
        <v>19</v>
      </c>
      <c r="M125" s="25">
        <v>221</v>
      </c>
      <c r="N125" s="25">
        <f t="shared" si="3"/>
        <v>1177</v>
      </c>
      <c r="O125" s="20" t="s">
        <v>400</v>
      </c>
      <c r="P125" s="24" t="s">
        <v>387</v>
      </c>
      <c r="Q125" s="24" t="s">
        <v>388</v>
      </c>
      <c r="R125" s="32" t="s">
        <v>385</v>
      </c>
    </row>
    <row r="126" s="3" customFormat="1" ht="26" customHeight="1" spans="1:18">
      <c r="A126" s="18"/>
      <c r="B126" s="18">
        <f>COUNT($B$4:B125)+1</f>
        <v>122</v>
      </c>
      <c r="C126" s="19" t="s">
        <v>576</v>
      </c>
      <c r="D126" s="20">
        <f t="shared" si="2"/>
        <v>421</v>
      </c>
      <c r="E126" s="24"/>
      <c r="F126" s="24"/>
      <c r="G126" s="20" t="s">
        <v>385</v>
      </c>
      <c r="H126" s="20" t="s">
        <v>576</v>
      </c>
      <c r="I126" s="24">
        <v>1</v>
      </c>
      <c r="J126" s="25">
        <v>421</v>
      </c>
      <c r="K126" s="24"/>
      <c r="L126" s="25"/>
      <c r="M126" s="25"/>
      <c r="N126" s="25">
        <f t="shared" si="3"/>
        <v>421</v>
      </c>
      <c r="O126" s="20" t="s">
        <v>386</v>
      </c>
      <c r="P126" s="24" t="s">
        <v>387</v>
      </c>
      <c r="Q126" s="24" t="s">
        <v>388</v>
      </c>
      <c r="R126" s="32" t="s">
        <v>385</v>
      </c>
    </row>
    <row r="127" s="3" customFormat="1" ht="26" customHeight="1" spans="1:18">
      <c r="A127" s="18"/>
      <c r="B127" s="18">
        <f>COUNT($B$4:B126)+1</f>
        <v>123</v>
      </c>
      <c r="C127" s="19" t="s">
        <v>577</v>
      </c>
      <c r="D127" s="20">
        <f t="shared" si="2"/>
        <v>1473</v>
      </c>
      <c r="E127" s="24"/>
      <c r="F127" s="24"/>
      <c r="G127" s="20" t="s">
        <v>385</v>
      </c>
      <c r="H127" s="20" t="s">
        <v>577</v>
      </c>
      <c r="I127" s="24">
        <v>3</v>
      </c>
      <c r="J127" s="25">
        <v>1020</v>
      </c>
      <c r="K127" s="24">
        <v>3</v>
      </c>
      <c r="L127" s="24" t="s">
        <v>13</v>
      </c>
      <c r="M127" s="25">
        <v>453</v>
      </c>
      <c r="N127" s="25">
        <f t="shared" si="3"/>
        <v>1473</v>
      </c>
      <c r="O127" s="20" t="s">
        <v>400</v>
      </c>
      <c r="P127" s="24" t="s">
        <v>402</v>
      </c>
      <c r="Q127" s="24" t="s">
        <v>388</v>
      </c>
      <c r="R127" s="32" t="s">
        <v>385</v>
      </c>
    </row>
    <row r="128" s="3" customFormat="1" ht="26" customHeight="1" spans="1:18">
      <c r="A128" s="18"/>
      <c r="B128" s="18">
        <f>COUNT($B$4:B127)+1</f>
        <v>124</v>
      </c>
      <c r="C128" s="19" t="s">
        <v>578</v>
      </c>
      <c r="D128" s="20">
        <f t="shared" si="2"/>
        <v>1801</v>
      </c>
      <c r="E128" s="24"/>
      <c r="F128" s="24"/>
      <c r="G128" s="20" t="s">
        <v>385</v>
      </c>
      <c r="H128" s="20" t="s">
        <v>578</v>
      </c>
      <c r="I128" s="24">
        <v>4</v>
      </c>
      <c r="J128" s="25">
        <v>1272</v>
      </c>
      <c r="K128" s="24">
        <v>3</v>
      </c>
      <c r="L128" s="24" t="s">
        <v>84</v>
      </c>
      <c r="M128" s="25">
        <v>529</v>
      </c>
      <c r="N128" s="25">
        <f t="shared" si="3"/>
        <v>1801</v>
      </c>
      <c r="O128" s="20" t="s">
        <v>400</v>
      </c>
      <c r="P128" s="24" t="s">
        <v>387</v>
      </c>
      <c r="Q128" s="24" t="s">
        <v>388</v>
      </c>
      <c r="R128" s="32" t="s">
        <v>385</v>
      </c>
    </row>
    <row r="129" s="3" customFormat="1" ht="26" customHeight="1" spans="1:18">
      <c r="A129" s="18"/>
      <c r="B129" s="18">
        <f>COUNT($B$4:B128)+1</f>
        <v>125</v>
      </c>
      <c r="C129" s="19" t="s">
        <v>579</v>
      </c>
      <c r="D129" s="20">
        <f t="shared" si="2"/>
        <v>916</v>
      </c>
      <c r="E129" s="24"/>
      <c r="F129" s="24"/>
      <c r="G129" s="20" t="s">
        <v>385</v>
      </c>
      <c r="H129" s="20" t="s">
        <v>580</v>
      </c>
      <c r="I129" s="24">
        <v>2</v>
      </c>
      <c r="J129" s="25">
        <v>614</v>
      </c>
      <c r="K129" s="24">
        <v>2</v>
      </c>
      <c r="L129" s="24" t="s">
        <v>81</v>
      </c>
      <c r="M129" s="25">
        <v>302</v>
      </c>
      <c r="N129" s="25">
        <f t="shared" si="3"/>
        <v>916</v>
      </c>
      <c r="O129" s="20" t="s">
        <v>386</v>
      </c>
      <c r="P129" s="24" t="s">
        <v>387</v>
      </c>
      <c r="Q129" s="24" t="s">
        <v>388</v>
      </c>
      <c r="R129" s="32" t="s">
        <v>385</v>
      </c>
    </row>
    <row r="130" s="3" customFormat="1" ht="26" customHeight="1" spans="1:18">
      <c r="A130" s="18"/>
      <c r="B130" s="18">
        <f>COUNT($B$4:B129)+1</f>
        <v>126</v>
      </c>
      <c r="C130" s="19" t="s">
        <v>581</v>
      </c>
      <c r="D130" s="20">
        <f t="shared" si="2"/>
        <v>1110</v>
      </c>
      <c r="E130" s="24"/>
      <c r="F130" s="24"/>
      <c r="G130" s="20" t="s">
        <v>385</v>
      </c>
      <c r="H130" s="20" t="s">
        <v>581</v>
      </c>
      <c r="I130" s="24">
        <v>2</v>
      </c>
      <c r="J130" s="25">
        <v>656</v>
      </c>
      <c r="K130" s="24">
        <v>2</v>
      </c>
      <c r="L130" s="24" t="s">
        <v>213</v>
      </c>
      <c r="M130" s="25">
        <v>454</v>
      </c>
      <c r="N130" s="25">
        <f t="shared" si="3"/>
        <v>1110</v>
      </c>
      <c r="O130" s="20" t="s">
        <v>400</v>
      </c>
      <c r="P130" s="24" t="s">
        <v>387</v>
      </c>
      <c r="Q130" s="24" t="s">
        <v>388</v>
      </c>
      <c r="R130" s="32" t="s">
        <v>385</v>
      </c>
    </row>
    <row r="131" s="3" customFormat="1" ht="26" customHeight="1" spans="1:18">
      <c r="A131" s="18"/>
      <c r="B131" s="18">
        <f>COUNT($B$4:B130)+1</f>
        <v>127</v>
      </c>
      <c r="C131" s="19" t="s">
        <v>582</v>
      </c>
      <c r="D131" s="20">
        <f t="shared" si="2"/>
        <v>421</v>
      </c>
      <c r="E131" s="24"/>
      <c r="F131" s="24"/>
      <c r="G131" s="20" t="s">
        <v>385</v>
      </c>
      <c r="H131" s="20" t="s">
        <v>583</v>
      </c>
      <c r="I131" s="24">
        <v>1</v>
      </c>
      <c r="J131" s="25">
        <v>421</v>
      </c>
      <c r="K131" s="24"/>
      <c r="L131" s="25"/>
      <c r="M131" s="25"/>
      <c r="N131" s="25">
        <f t="shared" si="3"/>
        <v>421</v>
      </c>
      <c r="O131" s="20" t="s">
        <v>386</v>
      </c>
      <c r="P131" s="24" t="s">
        <v>387</v>
      </c>
      <c r="Q131" s="24" t="s">
        <v>388</v>
      </c>
      <c r="R131" s="32" t="s">
        <v>385</v>
      </c>
    </row>
    <row r="132" s="3" customFormat="1" ht="26" customHeight="1" spans="1:18">
      <c r="A132" s="18"/>
      <c r="B132" s="18">
        <f>COUNT($B$4:B131)+1</f>
        <v>128</v>
      </c>
      <c r="C132" s="19" t="s">
        <v>584</v>
      </c>
      <c r="D132" s="20">
        <f t="shared" si="2"/>
        <v>1809</v>
      </c>
      <c r="E132" s="24"/>
      <c r="F132" s="24"/>
      <c r="G132" s="20" t="s">
        <v>385</v>
      </c>
      <c r="H132" s="20" t="s">
        <v>584</v>
      </c>
      <c r="I132" s="24">
        <v>4</v>
      </c>
      <c r="J132" s="25">
        <v>1280</v>
      </c>
      <c r="K132" s="24">
        <v>3</v>
      </c>
      <c r="L132" s="24" t="s">
        <v>84</v>
      </c>
      <c r="M132" s="25">
        <v>529</v>
      </c>
      <c r="N132" s="25">
        <f t="shared" si="3"/>
        <v>1809</v>
      </c>
      <c r="O132" s="20" t="s">
        <v>400</v>
      </c>
      <c r="P132" s="24" t="s">
        <v>402</v>
      </c>
      <c r="Q132" s="24" t="s">
        <v>388</v>
      </c>
      <c r="R132" s="32" t="s">
        <v>385</v>
      </c>
    </row>
    <row r="133" s="3" customFormat="1" ht="26" customHeight="1" spans="1:18">
      <c r="A133" s="18"/>
      <c r="B133" s="18">
        <f>COUNT($B$4:B132)+1</f>
        <v>129</v>
      </c>
      <c r="C133" s="19" t="s">
        <v>585</v>
      </c>
      <c r="D133" s="20">
        <f t="shared" si="2"/>
        <v>421</v>
      </c>
      <c r="E133" s="24"/>
      <c r="F133" s="24"/>
      <c r="G133" s="20" t="s">
        <v>385</v>
      </c>
      <c r="H133" s="20" t="s">
        <v>586</v>
      </c>
      <c r="I133" s="24">
        <v>1</v>
      </c>
      <c r="J133" s="25">
        <v>421</v>
      </c>
      <c r="K133" s="24"/>
      <c r="L133" s="25"/>
      <c r="M133" s="25"/>
      <c r="N133" s="25">
        <f t="shared" si="3"/>
        <v>421</v>
      </c>
      <c r="O133" s="20" t="s">
        <v>386</v>
      </c>
      <c r="P133" s="24" t="s">
        <v>387</v>
      </c>
      <c r="Q133" s="24" t="s">
        <v>388</v>
      </c>
      <c r="R133" s="32" t="s">
        <v>385</v>
      </c>
    </row>
    <row r="134" s="3" customFormat="1" ht="26" customHeight="1" spans="1:18">
      <c r="A134" s="18"/>
      <c r="B134" s="18">
        <f>COUNT($B$4:B133)+1</f>
        <v>130</v>
      </c>
      <c r="C134" s="19" t="s">
        <v>587</v>
      </c>
      <c r="D134" s="20">
        <f t="shared" ref="D134:D197" si="4">N134</f>
        <v>1444</v>
      </c>
      <c r="E134" s="24"/>
      <c r="F134" s="24"/>
      <c r="G134" s="20" t="s">
        <v>385</v>
      </c>
      <c r="H134" s="20" t="s">
        <v>587</v>
      </c>
      <c r="I134" s="24">
        <v>3</v>
      </c>
      <c r="J134" s="25">
        <v>990</v>
      </c>
      <c r="K134" s="24">
        <v>2</v>
      </c>
      <c r="L134" s="24" t="s">
        <v>102</v>
      </c>
      <c r="M134" s="25">
        <v>454</v>
      </c>
      <c r="N134" s="25">
        <f t="shared" si="3"/>
        <v>1444</v>
      </c>
      <c r="O134" s="20" t="s">
        <v>400</v>
      </c>
      <c r="P134" s="24" t="s">
        <v>402</v>
      </c>
      <c r="Q134" s="24" t="s">
        <v>388</v>
      </c>
      <c r="R134" s="32" t="s">
        <v>385</v>
      </c>
    </row>
    <row r="135" s="3" customFormat="1" ht="26" customHeight="1" spans="1:18">
      <c r="A135" s="18"/>
      <c r="B135" s="18">
        <f>COUNT($B$4:B134)+1</f>
        <v>131</v>
      </c>
      <c r="C135" s="19" t="s">
        <v>588</v>
      </c>
      <c r="D135" s="20">
        <f t="shared" si="4"/>
        <v>1892</v>
      </c>
      <c r="E135" s="24"/>
      <c r="F135" s="24"/>
      <c r="G135" s="20" t="s">
        <v>385</v>
      </c>
      <c r="H135" s="20" t="s">
        <v>588</v>
      </c>
      <c r="I135" s="24">
        <v>4</v>
      </c>
      <c r="J135" s="25">
        <v>1288</v>
      </c>
      <c r="K135" s="24">
        <v>4</v>
      </c>
      <c r="L135" s="24" t="s">
        <v>156</v>
      </c>
      <c r="M135" s="25">
        <v>604</v>
      </c>
      <c r="N135" s="25">
        <f t="shared" ref="N135:N198" si="5">J135+M135</f>
        <v>1892</v>
      </c>
      <c r="O135" s="20" t="s">
        <v>400</v>
      </c>
      <c r="P135" s="24" t="s">
        <v>402</v>
      </c>
      <c r="Q135" s="24" t="s">
        <v>388</v>
      </c>
      <c r="R135" s="32" t="s">
        <v>385</v>
      </c>
    </row>
    <row r="136" s="3" customFormat="1" ht="26" customHeight="1" spans="1:18">
      <c r="A136" s="18"/>
      <c r="B136" s="18">
        <f>COUNT($B$4:B135)+1</f>
        <v>132</v>
      </c>
      <c r="C136" s="19" t="s">
        <v>589</v>
      </c>
      <c r="D136" s="20">
        <f t="shared" si="4"/>
        <v>2139</v>
      </c>
      <c r="E136" s="24"/>
      <c r="F136" s="24"/>
      <c r="G136" s="20" t="s">
        <v>385</v>
      </c>
      <c r="H136" s="20" t="s">
        <v>590</v>
      </c>
      <c r="I136" s="24">
        <v>5</v>
      </c>
      <c r="J136" s="25">
        <v>1610</v>
      </c>
      <c r="K136" s="24">
        <v>3</v>
      </c>
      <c r="L136" s="24" t="s">
        <v>485</v>
      </c>
      <c r="M136" s="25">
        <v>529</v>
      </c>
      <c r="N136" s="25">
        <f t="shared" si="5"/>
        <v>2139</v>
      </c>
      <c r="O136" s="20" t="s">
        <v>400</v>
      </c>
      <c r="P136" s="24" t="s">
        <v>387</v>
      </c>
      <c r="Q136" s="24" t="s">
        <v>388</v>
      </c>
      <c r="R136" s="32" t="s">
        <v>385</v>
      </c>
    </row>
    <row r="137" s="3" customFormat="1" ht="26" customHeight="1" spans="1:18">
      <c r="A137" s="18"/>
      <c r="B137" s="18">
        <f>COUNT($B$4:B136)+1</f>
        <v>133</v>
      </c>
      <c r="C137" s="19" t="s">
        <v>591</v>
      </c>
      <c r="D137" s="20">
        <f t="shared" si="4"/>
        <v>912</v>
      </c>
      <c r="E137" s="24"/>
      <c r="F137" s="24"/>
      <c r="G137" s="20" t="s">
        <v>385</v>
      </c>
      <c r="H137" s="20" t="s">
        <v>591</v>
      </c>
      <c r="I137" s="24">
        <v>2</v>
      </c>
      <c r="J137" s="25">
        <v>610</v>
      </c>
      <c r="K137" s="24">
        <v>2</v>
      </c>
      <c r="L137" s="24" t="s">
        <v>22</v>
      </c>
      <c r="M137" s="25">
        <v>302</v>
      </c>
      <c r="N137" s="25">
        <f t="shared" si="5"/>
        <v>912</v>
      </c>
      <c r="O137" s="20" t="s">
        <v>386</v>
      </c>
      <c r="P137" s="24" t="s">
        <v>396</v>
      </c>
      <c r="Q137" s="24" t="s">
        <v>388</v>
      </c>
      <c r="R137" s="32" t="s">
        <v>385</v>
      </c>
    </row>
    <row r="138" s="3" customFormat="1" ht="26" customHeight="1" spans="1:18">
      <c r="A138" s="18"/>
      <c r="B138" s="18">
        <f>COUNT($B$4:B137)+1</f>
        <v>134</v>
      </c>
      <c r="C138" s="19" t="s">
        <v>592</v>
      </c>
      <c r="D138" s="20">
        <f t="shared" si="4"/>
        <v>1217</v>
      </c>
      <c r="E138" s="24"/>
      <c r="F138" s="24"/>
      <c r="G138" s="20" t="s">
        <v>385</v>
      </c>
      <c r="H138" s="25" t="s">
        <v>592</v>
      </c>
      <c r="I138" s="24">
        <v>3</v>
      </c>
      <c r="J138" s="25">
        <v>915</v>
      </c>
      <c r="K138" s="24">
        <v>2</v>
      </c>
      <c r="L138" s="24" t="s">
        <v>9</v>
      </c>
      <c r="M138" s="25">
        <v>302</v>
      </c>
      <c r="N138" s="25">
        <f t="shared" si="5"/>
        <v>1217</v>
      </c>
      <c r="O138" s="20" t="s">
        <v>386</v>
      </c>
      <c r="P138" s="24" t="s">
        <v>387</v>
      </c>
      <c r="Q138" s="24" t="s">
        <v>388</v>
      </c>
      <c r="R138" s="32" t="s">
        <v>385</v>
      </c>
    </row>
    <row r="139" s="3" customFormat="1" ht="26" customHeight="1" spans="1:18">
      <c r="A139" s="18"/>
      <c r="B139" s="18">
        <f>COUNT($B$4:B138)+1</f>
        <v>135</v>
      </c>
      <c r="C139" s="19" t="s">
        <v>593</v>
      </c>
      <c r="D139" s="20">
        <f t="shared" si="4"/>
        <v>960</v>
      </c>
      <c r="E139" s="24"/>
      <c r="F139" s="24"/>
      <c r="G139" s="20" t="s">
        <v>385</v>
      </c>
      <c r="H139" s="20" t="s">
        <v>593</v>
      </c>
      <c r="I139" s="24">
        <v>2</v>
      </c>
      <c r="J139" s="25">
        <v>658</v>
      </c>
      <c r="K139" s="24">
        <v>2</v>
      </c>
      <c r="L139" s="24" t="s">
        <v>22</v>
      </c>
      <c r="M139" s="25">
        <v>302</v>
      </c>
      <c r="N139" s="25">
        <f t="shared" si="5"/>
        <v>960</v>
      </c>
      <c r="O139" s="20" t="s">
        <v>400</v>
      </c>
      <c r="P139" s="24" t="s">
        <v>387</v>
      </c>
      <c r="Q139" s="24" t="s">
        <v>388</v>
      </c>
      <c r="R139" s="32" t="s">
        <v>385</v>
      </c>
    </row>
    <row r="140" s="3" customFormat="1" ht="26" customHeight="1" spans="1:18">
      <c r="A140" s="18"/>
      <c r="B140" s="18">
        <f>COUNT($B$4:B139)+1</f>
        <v>136</v>
      </c>
      <c r="C140" s="19" t="s">
        <v>594</v>
      </c>
      <c r="D140" s="20">
        <f t="shared" si="4"/>
        <v>1284</v>
      </c>
      <c r="E140" s="24"/>
      <c r="F140" s="24"/>
      <c r="G140" s="20" t="s">
        <v>385</v>
      </c>
      <c r="H140" s="20" t="s">
        <v>594</v>
      </c>
      <c r="I140" s="24">
        <v>3</v>
      </c>
      <c r="J140" s="25">
        <v>906</v>
      </c>
      <c r="K140" s="24">
        <v>2</v>
      </c>
      <c r="L140" s="24" t="s">
        <v>30</v>
      </c>
      <c r="M140" s="25">
        <v>378</v>
      </c>
      <c r="N140" s="25">
        <f t="shared" si="5"/>
        <v>1284</v>
      </c>
      <c r="O140" s="20" t="s">
        <v>386</v>
      </c>
      <c r="P140" s="24" t="s">
        <v>402</v>
      </c>
      <c r="Q140" s="24" t="s">
        <v>388</v>
      </c>
      <c r="R140" s="32" t="s">
        <v>385</v>
      </c>
    </row>
    <row r="141" s="3" customFormat="1" ht="26" customHeight="1" spans="1:18">
      <c r="A141" s="18"/>
      <c r="B141" s="18">
        <f>COUNT($B$4:B140)+1</f>
        <v>137</v>
      </c>
      <c r="C141" s="19" t="s">
        <v>595</v>
      </c>
      <c r="D141" s="20">
        <f t="shared" si="4"/>
        <v>1510</v>
      </c>
      <c r="E141" s="24"/>
      <c r="F141" s="24"/>
      <c r="G141" s="20" t="s">
        <v>385</v>
      </c>
      <c r="H141" s="20" t="s">
        <v>38</v>
      </c>
      <c r="I141" s="24">
        <v>3</v>
      </c>
      <c r="J141" s="25">
        <v>981</v>
      </c>
      <c r="K141" s="24">
        <v>3</v>
      </c>
      <c r="L141" s="24" t="s">
        <v>55</v>
      </c>
      <c r="M141" s="25">
        <v>529</v>
      </c>
      <c r="N141" s="25">
        <f t="shared" si="5"/>
        <v>1510</v>
      </c>
      <c r="O141" s="20" t="s">
        <v>400</v>
      </c>
      <c r="P141" s="24" t="s">
        <v>387</v>
      </c>
      <c r="Q141" s="24" t="s">
        <v>388</v>
      </c>
      <c r="R141" s="32" t="s">
        <v>385</v>
      </c>
    </row>
    <row r="142" s="3" customFormat="1" ht="26" customHeight="1" spans="1:18">
      <c r="A142" s="18"/>
      <c r="B142" s="18">
        <f>COUNT($B$4:B141)+1</f>
        <v>138</v>
      </c>
      <c r="C142" s="19" t="s">
        <v>596</v>
      </c>
      <c r="D142" s="20">
        <f t="shared" si="4"/>
        <v>916</v>
      </c>
      <c r="E142" s="24"/>
      <c r="F142" s="24"/>
      <c r="G142" s="20" t="s">
        <v>385</v>
      </c>
      <c r="H142" s="20" t="s">
        <v>596</v>
      </c>
      <c r="I142" s="24">
        <v>2</v>
      </c>
      <c r="J142" s="25">
        <v>614</v>
      </c>
      <c r="K142" s="24">
        <v>2</v>
      </c>
      <c r="L142" s="24" t="s">
        <v>81</v>
      </c>
      <c r="M142" s="25">
        <v>302</v>
      </c>
      <c r="N142" s="25">
        <f t="shared" si="5"/>
        <v>916</v>
      </c>
      <c r="O142" s="20" t="s">
        <v>386</v>
      </c>
      <c r="P142" s="24" t="s">
        <v>387</v>
      </c>
      <c r="Q142" s="24" t="s">
        <v>388</v>
      </c>
      <c r="R142" s="32" t="s">
        <v>385</v>
      </c>
    </row>
    <row r="143" s="3" customFormat="1" ht="26" customHeight="1" spans="1:18">
      <c r="A143" s="18"/>
      <c r="B143" s="18">
        <f>COUNT($B$4:B142)+1</f>
        <v>139</v>
      </c>
      <c r="C143" s="19" t="s">
        <v>597</v>
      </c>
      <c r="D143" s="20">
        <f t="shared" si="4"/>
        <v>1856</v>
      </c>
      <c r="E143" s="24"/>
      <c r="F143" s="24"/>
      <c r="G143" s="20" t="s">
        <v>385</v>
      </c>
      <c r="H143" s="20" t="s">
        <v>597</v>
      </c>
      <c r="I143" s="24">
        <v>4</v>
      </c>
      <c r="J143" s="25">
        <v>1176</v>
      </c>
      <c r="K143" s="24">
        <v>4</v>
      </c>
      <c r="L143" s="24" t="s">
        <v>598</v>
      </c>
      <c r="M143" s="25">
        <v>680</v>
      </c>
      <c r="N143" s="25">
        <f t="shared" si="5"/>
        <v>1856</v>
      </c>
      <c r="O143" s="20" t="s">
        <v>386</v>
      </c>
      <c r="P143" s="24" t="s">
        <v>387</v>
      </c>
      <c r="Q143" s="24" t="s">
        <v>388</v>
      </c>
      <c r="R143" s="32" t="s">
        <v>385</v>
      </c>
    </row>
    <row r="144" s="3" customFormat="1" ht="26" customHeight="1" spans="1:18">
      <c r="A144" s="18"/>
      <c r="B144" s="18">
        <f>COUNT($B$4:B143)+1</f>
        <v>140</v>
      </c>
      <c r="C144" s="19" t="s">
        <v>599</v>
      </c>
      <c r="D144" s="20">
        <f t="shared" si="4"/>
        <v>421</v>
      </c>
      <c r="E144" s="24"/>
      <c r="F144" s="24"/>
      <c r="G144" s="20" t="s">
        <v>385</v>
      </c>
      <c r="H144" s="20" t="s">
        <v>600</v>
      </c>
      <c r="I144" s="24">
        <v>1</v>
      </c>
      <c r="J144" s="25">
        <v>421</v>
      </c>
      <c r="K144" s="24"/>
      <c r="L144" s="25"/>
      <c r="M144" s="25"/>
      <c r="N144" s="25">
        <f t="shared" si="5"/>
        <v>421</v>
      </c>
      <c r="O144" s="20" t="s">
        <v>386</v>
      </c>
      <c r="P144" s="24" t="s">
        <v>387</v>
      </c>
      <c r="Q144" s="24" t="s">
        <v>388</v>
      </c>
      <c r="R144" s="32" t="s">
        <v>385</v>
      </c>
    </row>
    <row r="145" s="3" customFormat="1" ht="26" customHeight="1" spans="1:18">
      <c r="A145" s="18"/>
      <c r="B145" s="18">
        <f>COUNT($B$4:B144)+1</f>
        <v>141</v>
      </c>
      <c r="C145" s="19" t="s">
        <v>601</v>
      </c>
      <c r="D145" s="20">
        <f t="shared" si="4"/>
        <v>1209</v>
      </c>
      <c r="E145" s="24"/>
      <c r="F145" s="24"/>
      <c r="G145" s="20" t="s">
        <v>385</v>
      </c>
      <c r="H145" s="20" t="s">
        <v>602</v>
      </c>
      <c r="I145" s="24">
        <v>4</v>
      </c>
      <c r="J145" s="25">
        <v>982</v>
      </c>
      <c r="K145" s="24">
        <v>1</v>
      </c>
      <c r="L145" s="24" t="s">
        <v>25</v>
      </c>
      <c r="M145" s="25">
        <v>227</v>
      </c>
      <c r="N145" s="25">
        <f t="shared" si="5"/>
        <v>1209</v>
      </c>
      <c r="O145" s="20" t="s">
        <v>400</v>
      </c>
      <c r="P145" s="24" t="s">
        <v>387</v>
      </c>
      <c r="Q145" s="24" t="s">
        <v>388</v>
      </c>
      <c r="R145" s="32" t="s">
        <v>385</v>
      </c>
    </row>
    <row r="146" s="3" customFormat="1" ht="26" customHeight="1" spans="1:18">
      <c r="A146" s="18"/>
      <c r="B146" s="18">
        <f>COUNT($B$4:B145)+1</f>
        <v>142</v>
      </c>
      <c r="C146" s="19" t="s">
        <v>603</v>
      </c>
      <c r="D146" s="20">
        <f t="shared" si="4"/>
        <v>928</v>
      </c>
      <c r="E146" s="24"/>
      <c r="F146" s="24"/>
      <c r="G146" s="20" t="s">
        <v>385</v>
      </c>
      <c r="H146" s="20" t="s">
        <v>603</v>
      </c>
      <c r="I146" s="24">
        <v>2</v>
      </c>
      <c r="J146" s="25">
        <v>474</v>
      </c>
      <c r="K146" s="24">
        <v>2</v>
      </c>
      <c r="L146" s="24" t="s">
        <v>102</v>
      </c>
      <c r="M146" s="25">
        <v>454</v>
      </c>
      <c r="N146" s="25">
        <f t="shared" si="5"/>
        <v>928</v>
      </c>
      <c r="O146" s="20" t="s">
        <v>400</v>
      </c>
      <c r="P146" s="24" t="s">
        <v>387</v>
      </c>
      <c r="Q146" s="24" t="s">
        <v>388</v>
      </c>
      <c r="R146" s="32" t="s">
        <v>385</v>
      </c>
    </row>
    <row r="147" s="3" customFormat="1" ht="26" customHeight="1" spans="1:18">
      <c r="A147" s="18"/>
      <c r="B147" s="18">
        <f>COUNT($B$4:B146)+1</f>
        <v>143</v>
      </c>
      <c r="C147" s="19" t="s">
        <v>604</v>
      </c>
      <c r="D147" s="20">
        <f t="shared" si="4"/>
        <v>466</v>
      </c>
      <c r="E147" s="24"/>
      <c r="F147" s="24"/>
      <c r="G147" s="20" t="s">
        <v>385</v>
      </c>
      <c r="H147" s="20" t="s">
        <v>604</v>
      </c>
      <c r="I147" s="24">
        <v>1</v>
      </c>
      <c r="J147" s="25">
        <v>315</v>
      </c>
      <c r="K147" s="24">
        <v>1</v>
      </c>
      <c r="L147" s="25" t="s">
        <v>15</v>
      </c>
      <c r="M147" s="25">
        <v>151</v>
      </c>
      <c r="N147" s="25">
        <f t="shared" si="5"/>
        <v>466</v>
      </c>
      <c r="O147" s="20" t="s">
        <v>386</v>
      </c>
      <c r="P147" s="24" t="s">
        <v>387</v>
      </c>
      <c r="Q147" s="24" t="s">
        <v>388</v>
      </c>
      <c r="R147" s="32" t="s">
        <v>385</v>
      </c>
    </row>
    <row r="148" s="3" customFormat="1" ht="26" customHeight="1" spans="1:18">
      <c r="A148" s="18"/>
      <c r="B148" s="18">
        <f>COUNT($B$4:B147)+1</f>
        <v>144</v>
      </c>
      <c r="C148" s="19" t="s">
        <v>605</v>
      </c>
      <c r="D148" s="20">
        <f t="shared" si="4"/>
        <v>988</v>
      </c>
      <c r="E148" s="24"/>
      <c r="F148" s="24"/>
      <c r="G148" s="20" t="s">
        <v>385</v>
      </c>
      <c r="H148" s="20" t="s">
        <v>605</v>
      </c>
      <c r="I148" s="24">
        <v>2</v>
      </c>
      <c r="J148" s="25">
        <v>610</v>
      </c>
      <c r="K148" s="24">
        <v>2</v>
      </c>
      <c r="L148" s="24" t="s">
        <v>30</v>
      </c>
      <c r="M148" s="25">
        <v>378</v>
      </c>
      <c r="N148" s="25">
        <f t="shared" si="5"/>
        <v>988</v>
      </c>
      <c r="O148" s="20" t="s">
        <v>386</v>
      </c>
      <c r="P148" s="24" t="s">
        <v>387</v>
      </c>
      <c r="Q148" s="24" t="s">
        <v>388</v>
      </c>
      <c r="R148" s="32" t="s">
        <v>385</v>
      </c>
    </row>
    <row r="149" s="3" customFormat="1" ht="26" customHeight="1" spans="1:18">
      <c r="A149" s="18"/>
      <c r="B149" s="18">
        <f>COUNT($B$4:B148)+1</f>
        <v>145</v>
      </c>
      <c r="C149" s="19" t="s">
        <v>606</v>
      </c>
      <c r="D149" s="20">
        <f t="shared" si="4"/>
        <v>1904</v>
      </c>
      <c r="E149" s="24"/>
      <c r="F149" s="24"/>
      <c r="G149" s="20" t="s">
        <v>385</v>
      </c>
      <c r="H149" s="20" t="s">
        <v>607</v>
      </c>
      <c r="I149" s="24">
        <v>4</v>
      </c>
      <c r="J149" s="25">
        <v>1300</v>
      </c>
      <c r="K149" s="24">
        <v>4</v>
      </c>
      <c r="L149" s="24" t="s">
        <v>129</v>
      </c>
      <c r="M149" s="25">
        <v>604</v>
      </c>
      <c r="N149" s="25">
        <f t="shared" si="5"/>
        <v>1904</v>
      </c>
      <c r="O149" s="20" t="s">
        <v>400</v>
      </c>
      <c r="P149" s="24" t="s">
        <v>387</v>
      </c>
      <c r="Q149" s="24" t="s">
        <v>388</v>
      </c>
      <c r="R149" s="32" t="s">
        <v>385</v>
      </c>
    </row>
    <row r="150" s="3" customFormat="1" ht="26" customHeight="1" spans="1:18">
      <c r="A150" s="18"/>
      <c r="B150" s="18">
        <f>COUNT($B$4:B149)+1</f>
        <v>146</v>
      </c>
      <c r="C150" s="19" t="s">
        <v>608</v>
      </c>
      <c r="D150" s="20">
        <f t="shared" si="4"/>
        <v>918</v>
      </c>
      <c r="E150" s="24"/>
      <c r="F150" s="24"/>
      <c r="G150" s="20" t="s">
        <v>385</v>
      </c>
      <c r="H150" s="25" t="s">
        <v>609</v>
      </c>
      <c r="I150" s="24">
        <v>2</v>
      </c>
      <c r="J150" s="25">
        <v>616</v>
      </c>
      <c r="K150" s="24">
        <v>2</v>
      </c>
      <c r="L150" s="24" t="s">
        <v>9</v>
      </c>
      <c r="M150" s="25">
        <v>302</v>
      </c>
      <c r="N150" s="25">
        <f t="shared" si="5"/>
        <v>918</v>
      </c>
      <c r="O150" s="20" t="s">
        <v>386</v>
      </c>
      <c r="P150" s="24" t="s">
        <v>387</v>
      </c>
      <c r="Q150" s="24" t="s">
        <v>388</v>
      </c>
      <c r="R150" s="32" t="s">
        <v>385</v>
      </c>
    </row>
    <row r="151" s="3" customFormat="1" ht="26" customHeight="1" spans="1:18">
      <c r="A151" s="18"/>
      <c r="B151" s="18">
        <f>COUNT($B$4:B150)+1</f>
        <v>147</v>
      </c>
      <c r="C151" s="19" t="s">
        <v>610</v>
      </c>
      <c r="D151" s="20">
        <f t="shared" si="4"/>
        <v>2199</v>
      </c>
      <c r="E151" s="24"/>
      <c r="F151" s="24"/>
      <c r="G151" s="20" t="s">
        <v>385</v>
      </c>
      <c r="H151" s="20" t="s">
        <v>610</v>
      </c>
      <c r="I151" s="24">
        <v>6</v>
      </c>
      <c r="J151" s="25">
        <v>1746</v>
      </c>
      <c r="K151" s="24">
        <v>3</v>
      </c>
      <c r="L151" s="24" t="s">
        <v>28</v>
      </c>
      <c r="M151" s="25">
        <v>453</v>
      </c>
      <c r="N151" s="25">
        <f t="shared" si="5"/>
        <v>2199</v>
      </c>
      <c r="O151" s="20" t="s">
        <v>386</v>
      </c>
      <c r="P151" s="24" t="s">
        <v>396</v>
      </c>
      <c r="Q151" s="24" t="s">
        <v>388</v>
      </c>
      <c r="R151" s="32" t="s">
        <v>385</v>
      </c>
    </row>
    <row r="152" s="3" customFormat="1" ht="26" customHeight="1" spans="1:18">
      <c r="A152" s="18"/>
      <c r="B152" s="18">
        <f>COUNT($B$4:B151)+1</f>
        <v>148</v>
      </c>
      <c r="C152" s="19" t="s">
        <v>611</v>
      </c>
      <c r="D152" s="20">
        <f t="shared" si="4"/>
        <v>1956</v>
      </c>
      <c r="E152" s="24"/>
      <c r="F152" s="24"/>
      <c r="G152" s="20" t="s">
        <v>385</v>
      </c>
      <c r="H152" s="20" t="s">
        <v>611</v>
      </c>
      <c r="I152" s="24">
        <v>4</v>
      </c>
      <c r="J152" s="25">
        <v>1276</v>
      </c>
      <c r="K152" s="24">
        <v>4</v>
      </c>
      <c r="L152" s="24" t="s">
        <v>598</v>
      </c>
      <c r="M152" s="25">
        <v>680</v>
      </c>
      <c r="N152" s="25">
        <f t="shared" si="5"/>
        <v>1956</v>
      </c>
      <c r="O152" s="20" t="s">
        <v>400</v>
      </c>
      <c r="P152" s="24" t="s">
        <v>387</v>
      </c>
      <c r="Q152" s="24" t="s">
        <v>388</v>
      </c>
      <c r="R152" s="32" t="s">
        <v>385</v>
      </c>
    </row>
    <row r="153" s="3" customFormat="1" ht="26" customHeight="1" spans="1:18">
      <c r="A153" s="18"/>
      <c r="B153" s="18">
        <f>COUNT($B$4:B152)+1</f>
        <v>149</v>
      </c>
      <c r="C153" s="19" t="s">
        <v>612</v>
      </c>
      <c r="D153" s="20">
        <f t="shared" si="4"/>
        <v>2129</v>
      </c>
      <c r="E153" s="24"/>
      <c r="F153" s="24"/>
      <c r="G153" s="20" t="s">
        <v>385</v>
      </c>
      <c r="H153" s="20" t="s">
        <v>613</v>
      </c>
      <c r="I153" s="24">
        <v>5</v>
      </c>
      <c r="J153" s="25">
        <v>1600</v>
      </c>
      <c r="K153" s="24">
        <v>3</v>
      </c>
      <c r="L153" s="24" t="s">
        <v>485</v>
      </c>
      <c r="M153" s="25">
        <v>529</v>
      </c>
      <c r="N153" s="25">
        <f t="shared" si="5"/>
        <v>2129</v>
      </c>
      <c r="O153" s="20" t="s">
        <v>400</v>
      </c>
      <c r="P153" s="24" t="s">
        <v>396</v>
      </c>
      <c r="Q153" s="24" t="s">
        <v>388</v>
      </c>
      <c r="R153" s="32" t="s">
        <v>385</v>
      </c>
    </row>
    <row r="154" s="3" customFormat="1" ht="26" customHeight="1" spans="1:18">
      <c r="A154" s="18"/>
      <c r="B154" s="18">
        <f>COUNT($B$4:B153)+1</f>
        <v>150</v>
      </c>
      <c r="C154" s="19" t="s">
        <v>614</v>
      </c>
      <c r="D154" s="20">
        <f t="shared" si="4"/>
        <v>1474</v>
      </c>
      <c r="E154" s="24"/>
      <c r="F154" s="24"/>
      <c r="G154" s="20" t="s">
        <v>385</v>
      </c>
      <c r="H154" s="20" t="s">
        <v>615</v>
      </c>
      <c r="I154" s="24">
        <v>4</v>
      </c>
      <c r="J154" s="25">
        <v>1172</v>
      </c>
      <c r="K154" s="24">
        <v>2</v>
      </c>
      <c r="L154" s="24" t="s">
        <v>9</v>
      </c>
      <c r="M154" s="25">
        <v>302</v>
      </c>
      <c r="N154" s="25">
        <f t="shared" si="5"/>
        <v>1474</v>
      </c>
      <c r="O154" s="20" t="s">
        <v>386</v>
      </c>
      <c r="P154" s="24" t="s">
        <v>402</v>
      </c>
      <c r="Q154" s="24" t="s">
        <v>388</v>
      </c>
      <c r="R154" s="32" t="s">
        <v>385</v>
      </c>
    </row>
    <row r="155" s="3" customFormat="1" ht="26" customHeight="1" spans="1:18">
      <c r="A155" s="18"/>
      <c r="B155" s="18">
        <f>COUNT($B$4:B154)+1</f>
        <v>151</v>
      </c>
      <c r="C155" s="19" t="s">
        <v>616</v>
      </c>
      <c r="D155" s="20">
        <f t="shared" si="4"/>
        <v>1054</v>
      </c>
      <c r="E155" s="24"/>
      <c r="F155" s="24"/>
      <c r="G155" s="20" t="s">
        <v>385</v>
      </c>
      <c r="H155" s="20" t="s">
        <v>617</v>
      </c>
      <c r="I155" s="24">
        <v>3</v>
      </c>
      <c r="J155" s="25">
        <v>903</v>
      </c>
      <c r="K155" s="24">
        <v>1</v>
      </c>
      <c r="L155" s="24" t="s">
        <v>15</v>
      </c>
      <c r="M155" s="25">
        <v>151</v>
      </c>
      <c r="N155" s="25">
        <f t="shared" si="5"/>
        <v>1054</v>
      </c>
      <c r="O155" s="20" t="s">
        <v>386</v>
      </c>
      <c r="P155" s="24" t="s">
        <v>402</v>
      </c>
      <c r="Q155" s="24" t="s">
        <v>388</v>
      </c>
      <c r="R155" s="32" t="s">
        <v>385</v>
      </c>
    </row>
    <row r="156" s="3" customFormat="1" ht="26" customHeight="1" spans="1:18">
      <c r="A156" s="18"/>
      <c r="B156" s="18">
        <f>COUNT($B$4:B155)+1</f>
        <v>152</v>
      </c>
      <c r="C156" s="19" t="s">
        <v>618</v>
      </c>
      <c r="D156" s="20">
        <f t="shared" si="4"/>
        <v>465</v>
      </c>
      <c r="E156" s="24"/>
      <c r="F156" s="24"/>
      <c r="G156" s="20" t="s">
        <v>385</v>
      </c>
      <c r="H156" s="20" t="s">
        <v>619</v>
      </c>
      <c r="I156" s="24">
        <v>1</v>
      </c>
      <c r="J156" s="25">
        <v>314</v>
      </c>
      <c r="K156" s="24">
        <v>1</v>
      </c>
      <c r="L156" s="25" t="s">
        <v>15</v>
      </c>
      <c r="M156" s="25">
        <v>151</v>
      </c>
      <c r="N156" s="25">
        <f t="shared" si="5"/>
        <v>465</v>
      </c>
      <c r="O156" s="20" t="s">
        <v>386</v>
      </c>
      <c r="P156" s="24" t="s">
        <v>387</v>
      </c>
      <c r="Q156" s="24" t="s">
        <v>388</v>
      </c>
      <c r="R156" s="32" t="s">
        <v>385</v>
      </c>
    </row>
    <row r="157" s="3" customFormat="1" ht="26" customHeight="1" spans="1:18">
      <c r="A157" s="18"/>
      <c r="B157" s="18">
        <f>COUNT($B$4:B156)+1</f>
        <v>153</v>
      </c>
      <c r="C157" s="19" t="s">
        <v>620</v>
      </c>
      <c r="D157" s="20">
        <f t="shared" si="4"/>
        <v>483</v>
      </c>
      <c r="E157" s="24"/>
      <c r="F157" s="24"/>
      <c r="G157" s="20" t="s">
        <v>385</v>
      </c>
      <c r="H157" s="20" t="s">
        <v>620</v>
      </c>
      <c r="I157" s="24">
        <v>1</v>
      </c>
      <c r="J157" s="25">
        <v>332</v>
      </c>
      <c r="K157" s="24">
        <v>1</v>
      </c>
      <c r="L157" s="25" t="s">
        <v>15</v>
      </c>
      <c r="M157" s="25">
        <v>151</v>
      </c>
      <c r="N157" s="25">
        <f t="shared" si="5"/>
        <v>483</v>
      </c>
      <c r="O157" s="20" t="s">
        <v>400</v>
      </c>
      <c r="P157" s="24" t="s">
        <v>387</v>
      </c>
      <c r="Q157" s="24" t="s">
        <v>388</v>
      </c>
      <c r="R157" s="32" t="s">
        <v>385</v>
      </c>
    </row>
    <row r="158" s="3" customFormat="1" ht="26" customHeight="1" spans="1:18">
      <c r="A158" s="18"/>
      <c r="B158" s="18">
        <f>COUNT($B$4:B157)+1</f>
        <v>154</v>
      </c>
      <c r="C158" s="19" t="s">
        <v>621</v>
      </c>
      <c r="D158" s="20">
        <f t="shared" si="4"/>
        <v>483</v>
      </c>
      <c r="E158" s="24"/>
      <c r="F158" s="24"/>
      <c r="G158" s="20" t="s">
        <v>385</v>
      </c>
      <c r="H158" s="20" t="s">
        <v>621</v>
      </c>
      <c r="I158" s="24">
        <v>1</v>
      </c>
      <c r="J158" s="25">
        <v>332</v>
      </c>
      <c r="K158" s="24">
        <v>1</v>
      </c>
      <c r="L158" s="25" t="s">
        <v>15</v>
      </c>
      <c r="M158" s="25">
        <v>151</v>
      </c>
      <c r="N158" s="25">
        <f t="shared" si="5"/>
        <v>483</v>
      </c>
      <c r="O158" s="20" t="s">
        <v>400</v>
      </c>
      <c r="P158" s="24" t="s">
        <v>387</v>
      </c>
      <c r="Q158" s="24" t="s">
        <v>388</v>
      </c>
      <c r="R158" s="32" t="s">
        <v>385</v>
      </c>
    </row>
    <row r="159" s="3" customFormat="1" ht="26" customHeight="1" spans="1:18">
      <c r="A159" s="18"/>
      <c r="B159" s="18">
        <f>COUNT($B$4:B158)+1</f>
        <v>155</v>
      </c>
      <c r="C159" s="19" t="s">
        <v>622</v>
      </c>
      <c r="D159" s="20">
        <f t="shared" si="4"/>
        <v>1224</v>
      </c>
      <c r="E159" s="24"/>
      <c r="F159" s="24"/>
      <c r="G159" s="20" t="s">
        <v>385</v>
      </c>
      <c r="H159" s="20" t="s">
        <v>622</v>
      </c>
      <c r="I159" s="24">
        <v>2</v>
      </c>
      <c r="J159" s="25">
        <v>846</v>
      </c>
      <c r="K159" s="24">
        <v>2</v>
      </c>
      <c r="L159" s="24" t="s">
        <v>108</v>
      </c>
      <c r="M159" s="25">
        <v>378</v>
      </c>
      <c r="N159" s="25">
        <f t="shared" si="5"/>
        <v>1224</v>
      </c>
      <c r="O159" s="20" t="s">
        <v>386</v>
      </c>
      <c r="P159" s="24" t="s">
        <v>402</v>
      </c>
      <c r="Q159" s="24" t="s">
        <v>388</v>
      </c>
      <c r="R159" s="32" t="s">
        <v>385</v>
      </c>
    </row>
    <row r="160" s="3" customFormat="1" ht="26" customHeight="1" spans="1:18">
      <c r="A160" s="18"/>
      <c r="B160" s="18">
        <f>COUNT($B$4:B159)+1</f>
        <v>156</v>
      </c>
      <c r="C160" s="19" t="s">
        <v>623</v>
      </c>
      <c r="D160" s="20">
        <f t="shared" si="4"/>
        <v>863</v>
      </c>
      <c r="E160" s="24"/>
      <c r="F160" s="24"/>
      <c r="G160" s="20" t="s">
        <v>385</v>
      </c>
      <c r="H160" s="20" t="s">
        <v>623</v>
      </c>
      <c r="I160" s="24">
        <v>2</v>
      </c>
      <c r="J160" s="25">
        <v>712</v>
      </c>
      <c r="K160" s="24">
        <v>1</v>
      </c>
      <c r="L160" s="24" t="s">
        <v>15</v>
      </c>
      <c r="M160" s="25">
        <v>151</v>
      </c>
      <c r="N160" s="25">
        <f t="shared" si="5"/>
        <v>863</v>
      </c>
      <c r="O160" s="20" t="s">
        <v>386</v>
      </c>
      <c r="P160" s="24" t="s">
        <v>396</v>
      </c>
      <c r="Q160" s="24" t="s">
        <v>388</v>
      </c>
      <c r="R160" s="32" t="s">
        <v>385</v>
      </c>
    </row>
    <row r="161" s="3" customFormat="1" ht="26" customHeight="1" spans="1:18">
      <c r="A161" s="18"/>
      <c r="B161" s="18">
        <f>COUNT($B$4:B160)+1</f>
        <v>157</v>
      </c>
      <c r="C161" s="19" t="s">
        <v>624</v>
      </c>
      <c r="D161" s="20">
        <f t="shared" si="4"/>
        <v>918</v>
      </c>
      <c r="E161" s="24"/>
      <c r="F161" s="24"/>
      <c r="G161" s="20" t="s">
        <v>385</v>
      </c>
      <c r="H161" s="20" t="s">
        <v>625</v>
      </c>
      <c r="I161" s="24">
        <v>2</v>
      </c>
      <c r="J161" s="25">
        <v>616</v>
      </c>
      <c r="K161" s="24">
        <v>2</v>
      </c>
      <c r="L161" s="24" t="s">
        <v>81</v>
      </c>
      <c r="M161" s="25">
        <v>302</v>
      </c>
      <c r="N161" s="25">
        <f t="shared" si="5"/>
        <v>918</v>
      </c>
      <c r="O161" s="20" t="s">
        <v>386</v>
      </c>
      <c r="P161" s="24" t="s">
        <v>387</v>
      </c>
      <c r="Q161" s="24" t="s">
        <v>388</v>
      </c>
      <c r="R161" s="32" t="s">
        <v>385</v>
      </c>
    </row>
    <row r="162" s="3" customFormat="1" ht="26" customHeight="1" spans="1:18">
      <c r="A162" s="18"/>
      <c r="B162" s="18">
        <f>COUNT($B$4:B161)+1</f>
        <v>158</v>
      </c>
      <c r="C162" s="19" t="s">
        <v>626</v>
      </c>
      <c r="D162" s="20">
        <f t="shared" si="4"/>
        <v>421</v>
      </c>
      <c r="E162" s="24"/>
      <c r="F162" s="24"/>
      <c r="G162" s="20" t="s">
        <v>385</v>
      </c>
      <c r="H162" s="20" t="s">
        <v>626</v>
      </c>
      <c r="I162" s="24">
        <v>1</v>
      </c>
      <c r="J162" s="25">
        <v>421</v>
      </c>
      <c r="K162" s="24"/>
      <c r="L162" s="25"/>
      <c r="M162" s="25"/>
      <c r="N162" s="25">
        <f t="shared" si="5"/>
        <v>421</v>
      </c>
      <c r="O162" s="20" t="s">
        <v>386</v>
      </c>
      <c r="P162" s="24" t="s">
        <v>387</v>
      </c>
      <c r="Q162" s="24" t="s">
        <v>388</v>
      </c>
      <c r="R162" s="32" t="s">
        <v>385</v>
      </c>
    </row>
    <row r="163" s="3" customFormat="1" ht="26" customHeight="1" spans="1:18">
      <c r="A163" s="18"/>
      <c r="B163" s="18">
        <f>COUNT($B$4:B162)+1</f>
        <v>159</v>
      </c>
      <c r="C163" s="19" t="s">
        <v>627</v>
      </c>
      <c r="D163" s="20">
        <f t="shared" si="4"/>
        <v>382</v>
      </c>
      <c r="E163" s="24"/>
      <c r="F163" s="24"/>
      <c r="G163" s="20" t="s">
        <v>385</v>
      </c>
      <c r="H163" s="20" t="s">
        <v>628</v>
      </c>
      <c r="I163" s="24">
        <v>1</v>
      </c>
      <c r="J163" s="25">
        <v>312</v>
      </c>
      <c r="K163" s="24">
        <v>1</v>
      </c>
      <c r="L163" s="25" t="s">
        <v>392</v>
      </c>
      <c r="M163" s="25">
        <v>70</v>
      </c>
      <c r="N163" s="25">
        <f t="shared" si="5"/>
        <v>382</v>
      </c>
      <c r="O163" s="20" t="s">
        <v>386</v>
      </c>
      <c r="P163" s="24" t="s">
        <v>387</v>
      </c>
      <c r="Q163" s="24" t="s">
        <v>388</v>
      </c>
      <c r="R163" s="32" t="s">
        <v>385</v>
      </c>
    </row>
    <row r="164" s="3" customFormat="1" ht="26" customHeight="1" spans="1:18">
      <c r="A164" s="18"/>
      <c r="B164" s="18">
        <f>COUNT($B$4:B163)+1</f>
        <v>160</v>
      </c>
      <c r="C164" s="19" t="s">
        <v>629</v>
      </c>
      <c r="D164" s="20">
        <f t="shared" si="4"/>
        <v>1296</v>
      </c>
      <c r="E164" s="24"/>
      <c r="F164" s="24"/>
      <c r="G164" s="20" t="s">
        <v>385</v>
      </c>
      <c r="H164" s="20" t="s">
        <v>630</v>
      </c>
      <c r="I164" s="24">
        <v>3</v>
      </c>
      <c r="J164" s="25">
        <v>843</v>
      </c>
      <c r="K164" s="24">
        <v>3</v>
      </c>
      <c r="L164" s="24" t="s">
        <v>13</v>
      </c>
      <c r="M164" s="25">
        <v>453</v>
      </c>
      <c r="N164" s="25">
        <f t="shared" si="5"/>
        <v>1296</v>
      </c>
      <c r="O164" s="20" t="s">
        <v>386</v>
      </c>
      <c r="P164" s="24" t="s">
        <v>387</v>
      </c>
      <c r="Q164" s="24" t="s">
        <v>388</v>
      </c>
      <c r="R164" s="32" t="s">
        <v>385</v>
      </c>
    </row>
    <row r="165" s="3" customFormat="1" ht="26" customHeight="1" spans="1:18">
      <c r="A165" s="18"/>
      <c r="B165" s="18">
        <f>COUNT($B$4:B164)+1</f>
        <v>161</v>
      </c>
      <c r="C165" s="19" t="s">
        <v>631</v>
      </c>
      <c r="D165" s="20">
        <f t="shared" si="4"/>
        <v>1000</v>
      </c>
      <c r="E165" s="24"/>
      <c r="F165" s="24"/>
      <c r="G165" s="20" t="s">
        <v>385</v>
      </c>
      <c r="H165" s="20" t="s">
        <v>631</v>
      </c>
      <c r="I165" s="24">
        <v>2</v>
      </c>
      <c r="J165" s="25">
        <v>622</v>
      </c>
      <c r="K165" s="24">
        <v>2</v>
      </c>
      <c r="L165" s="25" t="s">
        <v>42</v>
      </c>
      <c r="M165" s="25">
        <v>378</v>
      </c>
      <c r="N165" s="25">
        <f t="shared" si="5"/>
        <v>1000</v>
      </c>
      <c r="O165" s="20" t="s">
        <v>386</v>
      </c>
      <c r="P165" s="24" t="s">
        <v>402</v>
      </c>
      <c r="Q165" s="24" t="s">
        <v>388</v>
      </c>
      <c r="R165" s="32" t="s">
        <v>385</v>
      </c>
    </row>
    <row r="166" s="3" customFormat="1" ht="26" customHeight="1" spans="1:18">
      <c r="A166" s="18"/>
      <c r="B166" s="18">
        <f>COUNT($B$4:B165)+1</f>
        <v>162</v>
      </c>
      <c r="C166" s="19" t="s">
        <v>632</v>
      </c>
      <c r="D166" s="20">
        <f t="shared" si="4"/>
        <v>1367</v>
      </c>
      <c r="E166" s="24"/>
      <c r="F166" s="24"/>
      <c r="G166" s="20" t="s">
        <v>385</v>
      </c>
      <c r="H166" s="20" t="s">
        <v>632</v>
      </c>
      <c r="I166" s="24">
        <v>2</v>
      </c>
      <c r="J166" s="25">
        <v>1140</v>
      </c>
      <c r="K166" s="24">
        <v>1</v>
      </c>
      <c r="L166" s="24" t="s">
        <v>25</v>
      </c>
      <c r="M166" s="25">
        <v>227</v>
      </c>
      <c r="N166" s="25">
        <f t="shared" si="5"/>
        <v>1367</v>
      </c>
      <c r="O166" s="20" t="s">
        <v>444</v>
      </c>
      <c r="P166" s="24" t="s">
        <v>402</v>
      </c>
      <c r="Q166" s="24" t="s">
        <v>388</v>
      </c>
      <c r="R166" s="32" t="s">
        <v>385</v>
      </c>
    </row>
    <row r="167" s="3" customFormat="1" ht="26" customHeight="1" spans="1:18">
      <c r="A167" s="18"/>
      <c r="B167" s="18">
        <f>COUNT($B$4:B166)+1</f>
        <v>163</v>
      </c>
      <c r="C167" s="19" t="s">
        <v>633</v>
      </c>
      <c r="D167" s="20">
        <f t="shared" si="4"/>
        <v>998</v>
      </c>
      <c r="E167" s="24"/>
      <c r="F167" s="24"/>
      <c r="G167" s="20" t="s">
        <v>385</v>
      </c>
      <c r="H167" s="20" t="s">
        <v>634</v>
      </c>
      <c r="I167" s="24">
        <v>2</v>
      </c>
      <c r="J167" s="25">
        <v>620</v>
      </c>
      <c r="K167" s="24">
        <v>2</v>
      </c>
      <c r="L167" s="25" t="s">
        <v>42</v>
      </c>
      <c r="M167" s="25">
        <v>378</v>
      </c>
      <c r="N167" s="25">
        <f t="shared" si="5"/>
        <v>998</v>
      </c>
      <c r="O167" s="20" t="s">
        <v>386</v>
      </c>
      <c r="P167" s="24" t="s">
        <v>387</v>
      </c>
      <c r="Q167" s="24" t="s">
        <v>388</v>
      </c>
      <c r="R167" s="32" t="s">
        <v>385</v>
      </c>
    </row>
    <row r="168" s="3" customFormat="1" ht="26" customHeight="1" spans="1:18">
      <c r="A168" s="18"/>
      <c r="B168" s="18">
        <f>COUNT($B$4:B167)+1</f>
        <v>164</v>
      </c>
      <c r="C168" s="19" t="s">
        <v>635</v>
      </c>
      <c r="D168" s="20">
        <f t="shared" si="4"/>
        <v>1862</v>
      </c>
      <c r="E168" s="24"/>
      <c r="F168" s="24"/>
      <c r="G168" s="20" t="s">
        <v>385</v>
      </c>
      <c r="H168" s="20" t="s">
        <v>635</v>
      </c>
      <c r="I168" s="24">
        <v>4</v>
      </c>
      <c r="J168" s="25">
        <v>1296</v>
      </c>
      <c r="K168" s="24">
        <v>4</v>
      </c>
      <c r="L168" s="24" t="s">
        <v>415</v>
      </c>
      <c r="M168" s="25">
        <v>566</v>
      </c>
      <c r="N168" s="25">
        <f t="shared" si="5"/>
        <v>1862</v>
      </c>
      <c r="O168" s="20" t="s">
        <v>400</v>
      </c>
      <c r="P168" s="24" t="s">
        <v>396</v>
      </c>
      <c r="Q168" s="24" t="s">
        <v>388</v>
      </c>
      <c r="R168" s="32" t="s">
        <v>385</v>
      </c>
    </row>
    <row r="169" s="3" customFormat="1" ht="26" customHeight="1" spans="1:18">
      <c r="A169" s="18"/>
      <c r="B169" s="18">
        <f>COUNT($B$4:B168)+1</f>
        <v>165</v>
      </c>
      <c r="C169" s="19" t="s">
        <v>636</v>
      </c>
      <c r="D169" s="20">
        <f t="shared" si="4"/>
        <v>2631</v>
      </c>
      <c r="E169" s="24"/>
      <c r="F169" s="24"/>
      <c r="G169" s="20" t="s">
        <v>385</v>
      </c>
      <c r="H169" s="20" t="s">
        <v>636</v>
      </c>
      <c r="I169" s="24">
        <v>5</v>
      </c>
      <c r="J169" s="25">
        <v>1875</v>
      </c>
      <c r="K169" s="24">
        <v>4</v>
      </c>
      <c r="L169" s="24" t="s">
        <v>637</v>
      </c>
      <c r="M169" s="25">
        <v>756</v>
      </c>
      <c r="N169" s="25">
        <f t="shared" si="5"/>
        <v>2631</v>
      </c>
      <c r="O169" s="20" t="s">
        <v>386</v>
      </c>
      <c r="P169" s="24" t="s">
        <v>402</v>
      </c>
      <c r="Q169" s="24" t="s">
        <v>388</v>
      </c>
      <c r="R169" s="32" t="s">
        <v>385</v>
      </c>
    </row>
    <row r="170" s="3" customFormat="1" ht="26" customHeight="1" spans="1:18">
      <c r="A170" s="18"/>
      <c r="B170" s="18">
        <f>COUNT($B$4:B169)+1</f>
        <v>166</v>
      </c>
      <c r="C170" s="19" t="s">
        <v>638</v>
      </c>
      <c r="D170" s="20">
        <f t="shared" si="4"/>
        <v>1650</v>
      </c>
      <c r="E170" s="24"/>
      <c r="F170" s="24"/>
      <c r="G170" s="20" t="s">
        <v>385</v>
      </c>
      <c r="H170" s="20" t="s">
        <v>639</v>
      </c>
      <c r="I170" s="24">
        <v>3</v>
      </c>
      <c r="J170" s="25">
        <v>1197</v>
      </c>
      <c r="K170" s="24">
        <v>3</v>
      </c>
      <c r="L170" s="24" t="s">
        <v>13</v>
      </c>
      <c r="M170" s="25">
        <v>453</v>
      </c>
      <c r="N170" s="25">
        <f t="shared" si="5"/>
        <v>1650</v>
      </c>
      <c r="O170" s="20" t="s">
        <v>386</v>
      </c>
      <c r="P170" s="24" t="s">
        <v>387</v>
      </c>
      <c r="Q170" s="24" t="s">
        <v>388</v>
      </c>
      <c r="R170" s="32" t="s">
        <v>385</v>
      </c>
    </row>
    <row r="171" s="3" customFormat="1" ht="30" customHeight="1" spans="1:18">
      <c r="A171" s="18"/>
      <c r="B171" s="18">
        <f>COUNT($B$4:B170)+1</f>
        <v>167</v>
      </c>
      <c r="C171" s="19" t="s">
        <v>640</v>
      </c>
      <c r="D171" s="20">
        <f t="shared" si="4"/>
        <v>1297</v>
      </c>
      <c r="E171" s="24"/>
      <c r="F171" s="24"/>
      <c r="G171" s="20" t="s">
        <v>385</v>
      </c>
      <c r="H171" s="20" t="s">
        <v>640</v>
      </c>
      <c r="I171" s="24">
        <v>4</v>
      </c>
      <c r="J171" s="25">
        <v>844</v>
      </c>
      <c r="K171" s="24">
        <v>3</v>
      </c>
      <c r="L171" s="24" t="s">
        <v>434</v>
      </c>
      <c r="M171" s="25">
        <v>453</v>
      </c>
      <c r="N171" s="25">
        <f t="shared" si="5"/>
        <v>1297</v>
      </c>
      <c r="O171" s="20" t="s">
        <v>386</v>
      </c>
      <c r="P171" s="24" t="s">
        <v>387</v>
      </c>
      <c r="Q171" s="24" t="s">
        <v>388</v>
      </c>
      <c r="R171" s="32" t="s">
        <v>385</v>
      </c>
    </row>
    <row r="172" s="3" customFormat="1" ht="26" customHeight="1" spans="1:18">
      <c r="A172" s="18"/>
      <c r="B172" s="18">
        <f>COUNT($B$4:B171)+1</f>
        <v>168</v>
      </c>
      <c r="C172" s="19" t="s">
        <v>641</v>
      </c>
      <c r="D172" s="20">
        <f t="shared" si="4"/>
        <v>1665</v>
      </c>
      <c r="E172" s="24"/>
      <c r="F172" s="24"/>
      <c r="G172" s="20" t="s">
        <v>385</v>
      </c>
      <c r="H172" s="20" t="s">
        <v>641</v>
      </c>
      <c r="I172" s="24">
        <v>4</v>
      </c>
      <c r="J172" s="25">
        <v>1136</v>
      </c>
      <c r="K172" s="24">
        <v>3</v>
      </c>
      <c r="L172" s="24" t="s">
        <v>55</v>
      </c>
      <c r="M172" s="25">
        <v>529</v>
      </c>
      <c r="N172" s="25">
        <f t="shared" si="5"/>
        <v>1665</v>
      </c>
      <c r="O172" s="20" t="s">
        <v>386</v>
      </c>
      <c r="P172" s="24" t="s">
        <v>387</v>
      </c>
      <c r="Q172" s="24" t="s">
        <v>388</v>
      </c>
      <c r="R172" s="32" t="s">
        <v>385</v>
      </c>
    </row>
    <row r="173" s="3" customFormat="1" ht="26" customHeight="1" spans="1:18">
      <c r="A173" s="18"/>
      <c r="B173" s="18">
        <f>COUNT($B$4:B172)+1</f>
        <v>169</v>
      </c>
      <c r="C173" s="19" t="s">
        <v>642</v>
      </c>
      <c r="D173" s="20">
        <f t="shared" si="4"/>
        <v>2226</v>
      </c>
      <c r="E173" s="24"/>
      <c r="F173" s="24"/>
      <c r="G173" s="20" t="s">
        <v>385</v>
      </c>
      <c r="H173" s="20" t="s">
        <v>642</v>
      </c>
      <c r="I173" s="24">
        <v>5</v>
      </c>
      <c r="J173" s="25">
        <v>1470</v>
      </c>
      <c r="K173" s="24">
        <v>4</v>
      </c>
      <c r="L173" s="24" t="s">
        <v>643</v>
      </c>
      <c r="M173" s="25">
        <v>756</v>
      </c>
      <c r="N173" s="25">
        <f t="shared" si="5"/>
        <v>2226</v>
      </c>
      <c r="O173" s="20" t="s">
        <v>386</v>
      </c>
      <c r="P173" s="24" t="s">
        <v>402</v>
      </c>
      <c r="Q173" s="24" t="s">
        <v>388</v>
      </c>
      <c r="R173" s="32" t="s">
        <v>385</v>
      </c>
    </row>
    <row r="174" s="3" customFormat="1" ht="26" customHeight="1" spans="1:18">
      <c r="A174" s="18"/>
      <c r="B174" s="18">
        <f>COUNT($B$4:B173)+1</f>
        <v>170</v>
      </c>
      <c r="C174" s="19" t="s">
        <v>644</v>
      </c>
      <c r="D174" s="20">
        <f t="shared" si="4"/>
        <v>717</v>
      </c>
      <c r="E174" s="24"/>
      <c r="F174" s="24"/>
      <c r="G174" s="20" t="s">
        <v>385</v>
      </c>
      <c r="H174" s="20" t="s">
        <v>645</v>
      </c>
      <c r="I174" s="24">
        <v>2</v>
      </c>
      <c r="J174" s="25">
        <v>566</v>
      </c>
      <c r="K174" s="24">
        <v>1</v>
      </c>
      <c r="L174" s="24" t="s">
        <v>67</v>
      </c>
      <c r="M174" s="24">
        <v>151</v>
      </c>
      <c r="N174" s="25">
        <f t="shared" si="5"/>
        <v>717</v>
      </c>
      <c r="O174" s="20" t="s">
        <v>386</v>
      </c>
      <c r="P174" s="24" t="s">
        <v>387</v>
      </c>
      <c r="Q174" s="24" t="s">
        <v>388</v>
      </c>
      <c r="R174" s="32" t="s">
        <v>385</v>
      </c>
    </row>
    <row r="175" s="3" customFormat="1" ht="26" customHeight="1" spans="1:18">
      <c r="A175" s="18"/>
      <c r="B175" s="18">
        <f>COUNT($B$4:B174)+1</f>
        <v>171</v>
      </c>
      <c r="C175" s="19" t="s">
        <v>646</v>
      </c>
      <c r="D175" s="20">
        <f t="shared" si="4"/>
        <v>421</v>
      </c>
      <c r="E175" s="24"/>
      <c r="F175" s="24"/>
      <c r="G175" s="20" t="s">
        <v>385</v>
      </c>
      <c r="H175" s="20" t="s">
        <v>647</v>
      </c>
      <c r="I175" s="24">
        <v>1</v>
      </c>
      <c r="J175" s="25">
        <v>421</v>
      </c>
      <c r="K175" s="24"/>
      <c r="L175" s="25"/>
      <c r="M175" s="25"/>
      <c r="N175" s="25">
        <f t="shared" si="5"/>
        <v>421</v>
      </c>
      <c r="O175" s="20" t="s">
        <v>386</v>
      </c>
      <c r="P175" s="24" t="s">
        <v>387</v>
      </c>
      <c r="Q175" s="24" t="s">
        <v>388</v>
      </c>
      <c r="R175" s="32" t="s">
        <v>385</v>
      </c>
    </row>
    <row r="176" s="3" customFormat="1" ht="26" customHeight="1" spans="1:18">
      <c r="A176" s="18"/>
      <c r="B176" s="18">
        <f>COUNT($B$4:B175)+1</f>
        <v>172</v>
      </c>
      <c r="C176" s="19" t="s">
        <v>648</v>
      </c>
      <c r="D176" s="20">
        <f t="shared" si="4"/>
        <v>1413</v>
      </c>
      <c r="E176" s="24"/>
      <c r="F176" s="24"/>
      <c r="G176" s="20" t="s">
        <v>385</v>
      </c>
      <c r="H176" s="20" t="s">
        <v>648</v>
      </c>
      <c r="I176" s="24">
        <v>4</v>
      </c>
      <c r="J176" s="25">
        <v>884</v>
      </c>
      <c r="K176" s="24">
        <v>3</v>
      </c>
      <c r="L176" s="24" t="s">
        <v>202</v>
      </c>
      <c r="M176" s="25">
        <v>529</v>
      </c>
      <c r="N176" s="25">
        <f t="shared" si="5"/>
        <v>1413</v>
      </c>
      <c r="O176" s="20" t="s">
        <v>386</v>
      </c>
      <c r="P176" s="24" t="s">
        <v>387</v>
      </c>
      <c r="Q176" s="24" t="s">
        <v>388</v>
      </c>
      <c r="R176" s="32" t="s">
        <v>385</v>
      </c>
    </row>
    <row r="177" s="3" customFormat="1" ht="26" customHeight="1" spans="1:18">
      <c r="A177" s="18"/>
      <c r="B177" s="18">
        <f>COUNT($B$4:B176)+1</f>
        <v>173</v>
      </c>
      <c r="C177" s="19" t="s">
        <v>649</v>
      </c>
      <c r="D177" s="20">
        <f t="shared" si="4"/>
        <v>2757</v>
      </c>
      <c r="E177" s="24"/>
      <c r="F177" s="24"/>
      <c r="G177" s="20" t="s">
        <v>385</v>
      </c>
      <c r="H177" s="20" t="s">
        <v>649</v>
      </c>
      <c r="I177" s="24">
        <v>6</v>
      </c>
      <c r="J177" s="25">
        <v>1926</v>
      </c>
      <c r="K177" s="24">
        <v>5</v>
      </c>
      <c r="L177" s="24" t="s">
        <v>487</v>
      </c>
      <c r="M177" s="25">
        <v>831</v>
      </c>
      <c r="N177" s="25">
        <f t="shared" si="5"/>
        <v>2757</v>
      </c>
      <c r="O177" s="20" t="s">
        <v>400</v>
      </c>
      <c r="P177" s="24" t="s">
        <v>402</v>
      </c>
      <c r="Q177" s="24" t="s">
        <v>388</v>
      </c>
      <c r="R177" s="32" t="s">
        <v>385</v>
      </c>
    </row>
    <row r="178" s="3" customFormat="1" ht="26" customHeight="1" spans="1:18">
      <c r="A178" s="18"/>
      <c r="B178" s="18">
        <f>COUNT($B$4:B177)+1</f>
        <v>174</v>
      </c>
      <c r="C178" s="19" t="s">
        <v>650</v>
      </c>
      <c r="D178" s="20">
        <f t="shared" si="4"/>
        <v>735</v>
      </c>
      <c r="E178" s="24"/>
      <c r="F178" s="24"/>
      <c r="G178" s="20" t="s">
        <v>385</v>
      </c>
      <c r="H178" s="20" t="s">
        <v>651</v>
      </c>
      <c r="I178" s="24">
        <v>2</v>
      </c>
      <c r="J178" s="25">
        <v>584</v>
      </c>
      <c r="K178" s="24">
        <v>1</v>
      </c>
      <c r="L178" s="24" t="s">
        <v>67</v>
      </c>
      <c r="M178" s="25">
        <v>151</v>
      </c>
      <c r="N178" s="25">
        <f t="shared" si="5"/>
        <v>735</v>
      </c>
      <c r="O178" s="20" t="s">
        <v>400</v>
      </c>
      <c r="P178" s="24" t="s">
        <v>387</v>
      </c>
      <c r="Q178" s="24" t="s">
        <v>388</v>
      </c>
      <c r="R178" s="32" t="s">
        <v>385</v>
      </c>
    </row>
    <row r="179" s="3" customFormat="1" ht="26" customHeight="1" spans="1:18">
      <c r="A179" s="18"/>
      <c r="B179" s="18">
        <f>COUNT($B$4:B178)+1</f>
        <v>175</v>
      </c>
      <c r="C179" s="19" t="s">
        <v>652</v>
      </c>
      <c r="D179" s="20">
        <f t="shared" si="4"/>
        <v>874</v>
      </c>
      <c r="E179" s="24"/>
      <c r="F179" s="24"/>
      <c r="G179" s="20" t="s">
        <v>385</v>
      </c>
      <c r="H179" s="20" t="s">
        <v>652</v>
      </c>
      <c r="I179" s="24">
        <v>2</v>
      </c>
      <c r="J179" s="25">
        <v>874</v>
      </c>
      <c r="K179" s="24"/>
      <c r="L179" s="25"/>
      <c r="M179" s="25"/>
      <c r="N179" s="25">
        <f t="shared" si="5"/>
        <v>874</v>
      </c>
      <c r="O179" s="20" t="s">
        <v>386</v>
      </c>
      <c r="P179" s="24" t="s">
        <v>387</v>
      </c>
      <c r="Q179" s="24" t="s">
        <v>388</v>
      </c>
      <c r="R179" s="32" t="s">
        <v>385</v>
      </c>
    </row>
    <row r="180" s="3" customFormat="1" ht="26" customHeight="1" spans="1:18">
      <c r="A180" s="18"/>
      <c r="B180" s="18">
        <f>COUNT($B$4:B179)+1</f>
        <v>176</v>
      </c>
      <c r="C180" s="19" t="s">
        <v>653</v>
      </c>
      <c r="D180" s="20">
        <f t="shared" si="4"/>
        <v>1841</v>
      </c>
      <c r="E180" s="24"/>
      <c r="F180" s="24"/>
      <c r="G180" s="20" t="s">
        <v>385</v>
      </c>
      <c r="H180" s="20" t="s">
        <v>653</v>
      </c>
      <c r="I180" s="24">
        <v>4</v>
      </c>
      <c r="J180" s="25">
        <v>1312</v>
      </c>
      <c r="K180" s="24">
        <v>3</v>
      </c>
      <c r="L180" s="24" t="s">
        <v>84</v>
      </c>
      <c r="M180" s="25">
        <v>529</v>
      </c>
      <c r="N180" s="25">
        <f t="shared" si="5"/>
        <v>1841</v>
      </c>
      <c r="O180" s="20" t="s">
        <v>400</v>
      </c>
      <c r="P180" s="24" t="s">
        <v>402</v>
      </c>
      <c r="Q180" s="24" t="s">
        <v>388</v>
      </c>
      <c r="R180" s="32" t="s">
        <v>385</v>
      </c>
    </row>
    <row r="181" s="3" customFormat="1" ht="26" customHeight="1" spans="1:18">
      <c r="A181" s="18"/>
      <c r="B181" s="18">
        <f>COUNT($B$4:B180)+1</f>
        <v>177</v>
      </c>
      <c r="C181" s="19" t="s">
        <v>654</v>
      </c>
      <c r="D181" s="20">
        <f t="shared" si="4"/>
        <v>775</v>
      </c>
      <c r="E181" s="24"/>
      <c r="F181" s="24"/>
      <c r="G181" s="20" t="s">
        <v>385</v>
      </c>
      <c r="H181" s="20" t="s">
        <v>654</v>
      </c>
      <c r="I181" s="24">
        <v>2</v>
      </c>
      <c r="J181" s="25">
        <v>624</v>
      </c>
      <c r="K181" s="24">
        <v>1</v>
      </c>
      <c r="L181" s="24" t="s">
        <v>15</v>
      </c>
      <c r="M181" s="25">
        <v>151</v>
      </c>
      <c r="N181" s="25">
        <f t="shared" si="5"/>
        <v>775</v>
      </c>
      <c r="O181" s="20" t="s">
        <v>386</v>
      </c>
      <c r="P181" s="24" t="s">
        <v>402</v>
      </c>
      <c r="Q181" s="24" t="s">
        <v>388</v>
      </c>
      <c r="R181" s="32" t="s">
        <v>385</v>
      </c>
    </row>
    <row r="182" s="3" customFormat="1" ht="26" customHeight="1" spans="1:18">
      <c r="A182" s="18"/>
      <c r="B182" s="18">
        <f>COUNT($B$4:B181)+1</f>
        <v>178</v>
      </c>
      <c r="C182" s="19" t="s">
        <v>655</v>
      </c>
      <c r="D182" s="20">
        <f t="shared" si="4"/>
        <v>2419</v>
      </c>
      <c r="E182" s="24"/>
      <c r="F182" s="24"/>
      <c r="G182" s="20" t="s">
        <v>385</v>
      </c>
      <c r="H182" s="20" t="s">
        <v>656</v>
      </c>
      <c r="I182" s="24">
        <v>6</v>
      </c>
      <c r="J182" s="25">
        <v>1664</v>
      </c>
      <c r="K182" s="24">
        <v>5</v>
      </c>
      <c r="L182" s="24" t="s">
        <v>657</v>
      </c>
      <c r="M182" s="25">
        <v>755</v>
      </c>
      <c r="N182" s="25">
        <f t="shared" si="5"/>
        <v>2419</v>
      </c>
      <c r="O182" s="20" t="s">
        <v>386</v>
      </c>
      <c r="P182" s="24" t="s">
        <v>402</v>
      </c>
      <c r="Q182" s="24" t="s">
        <v>388</v>
      </c>
      <c r="R182" s="32" t="s">
        <v>385</v>
      </c>
    </row>
    <row r="183" s="3" customFormat="1" ht="26" customHeight="1" spans="1:18">
      <c r="A183" s="18"/>
      <c r="B183" s="18">
        <f>COUNT($B$4:B182)+1</f>
        <v>179</v>
      </c>
      <c r="C183" s="19" t="s">
        <v>658</v>
      </c>
      <c r="D183" s="20">
        <f t="shared" si="4"/>
        <v>924</v>
      </c>
      <c r="E183" s="24"/>
      <c r="F183" s="24"/>
      <c r="G183" s="20" t="s">
        <v>385</v>
      </c>
      <c r="H183" s="20" t="s">
        <v>658</v>
      </c>
      <c r="I183" s="24">
        <v>2</v>
      </c>
      <c r="J183" s="25">
        <v>622</v>
      </c>
      <c r="K183" s="24">
        <v>2</v>
      </c>
      <c r="L183" s="24" t="s">
        <v>22</v>
      </c>
      <c r="M183" s="25">
        <v>302</v>
      </c>
      <c r="N183" s="25">
        <f t="shared" si="5"/>
        <v>924</v>
      </c>
      <c r="O183" s="20" t="s">
        <v>386</v>
      </c>
      <c r="P183" s="24" t="s">
        <v>387</v>
      </c>
      <c r="Q183" s="24" t="s">
        <v>388</v>
      </c>
      <c r="R183" s="32" t="s">
        <v>385</v>
      </c>
    </row>
    <row r="184" s="3" customFormat="1" ht="26" customHeight="1" spans="1:18">
      <c r="A184" s="18"/>
      <c r="B184" s="18">
        <f>COUNT($B$4:B183)+1</f>
        <v>180</v>
      </c>
      <c r="C184" s="19" t="s">
        <v>659</v>
      </c>
      <c r="D184" s="20">
        <f t="shared" si="4"/>
        <v>421</v>
      </c>
      <c r="E184" s="24"/>
      <c r="F184" s="24"/>
      <c r="G184" s="20" t="s">
        <v>385</v>
      </c>
      <c r="H184" s="20" t="s">
        <v>660</v>
      </c>
      <c r="I184" s="24">
        <v>1</v>
      </c>
      <c r="J184" s="25">
        <v>421</v>
      </c>
      <c r="K184" s="24"/>
      <c r="L184" s="25"/>
      <c r="M184" s="25"/>
      <c r="N184" s="25">
        <f t="shared" si="5"/>
        <v>421</v>
      </c>
      <c r="O184" s="20" t="s">
        <v>386</v>
      </c>
      <c r="P184" s="24" t="s">
        <v>387</v>
      </c>
      <c r="Q184" s="24" t="s">
        <v>388</v>
      </c>
      <c r="R184" s="32" t="s">
        <v>385</v>
      </c>
    </row>
    <row r="185" s="3" customFormat="1" ht="26" customHeight="1" spans="1:18">
      <c r="A185" s="18"/>
      <c r="B185" s="18">
        <f>COUNT($B$4:B184)+1</f>
        <v>181</v>
      </c>
      <c r="C185" s="19" t="s">
        <v>661</v>
      </c>
      <c r="D185" s="20">
        <f t="shared" si="4"/>
        <v>1214</v>
      </c>
      <c r="E185" s="24"/>
      <c r="F185" s="24"/>
      <c r="G185" s="20" t="s">
        <v>385</v>
      </c>
      <c r="H185" s="34" t="s">
        <v>661</v>
      </c>
      <c r="I185" s="24">
        <v>3</v>
      </c>
      <c r="J185" s="25">
        <v>912</v>
      </c>
      <c r="K185" s="24">
        <v>2</v>
      </c>
      <c r="L185" s="24" t="s">
        <v>9</v>
      </c>
      <c r="M185" s="25">
        <v>302</v>
      </c>
      <c r="N185" s="25">
        <f t="shared" si="5"/>
        <v>1214</v>
      </c>
      <c r="O185" s="20" t="s">
        <v>386</v>
      </c>
      <c r="P185" s="24" t="s">
        <v>387</v>
      </c>
      <c r="Q185" s="24" t="s">
        <v>388</v>
      </c>
      <c r="R185" s="32" t="s">
        <v>385</v>
      </c>
    </row>
    <row r="186" s="3" customFormat="1" ht="26" customHeight="1" spans="1:18">
      <c r="A186" s="18"/>
      <c r="B186" s="18">
        <f>COUNT($B$4:B185)+1</f>
        <v>182</v>
      </c>
      <c r="C186" s="20" t="s">
        <v>662</v>
      </c>
      <c r="D186" s="20">
        <f t="shared" si="4"/>
        <v>421</v>
      </c>
      <c r="E186" s="24"/>
      <c r="F186" s="24"/>
      <c r="G186" s="20" t="s">
        <v>385</v>
      </c>
      <c r="H186" s="20" t="s">
        <v>662</v>
      </c>
      <c r="I186" s="24">
        <v>1</v>
      </c>
      <c r="J186" s="25">
        <v>421</v>
      </c>
      <c r="K186" s="24"/>
      <c r="L186" s="25"/>
      <c r="M186" s="25"/>
      <c r="N186" s="25">
        <f t="shared" si="5"/>
        <v>421</v>
      </c>
      <c r="O186" s="20" t="s">
        <v>386</v>
      </c>
      <c r="P186" s="24" t="s">
        <v>387</v>
      </c>
      <c r="Q186" s="24" t="s">
        <v>388</v>
      </c>
      <c r="R186" s="32" t="s">
        <v>385</v>
      </c>
    </row>
    <row r="187" s="3" customFormat="1" ht="26" customHeight="1" spans="1:18">
      <c r="A187" s="18"/>
      <c r="B187" s="18">
        <f>COUNT($B$4:B186)+1</f>
        <v>183</v>
      </c>
      <c r="C187" s="19" t="s">
        <v>663</v>
      </c>
      <c r="D187" s="20">
        <f t="shared" si="4"/>
        <v>2632</v>
      </c>
      <c r="E187" s="24"/>
      <c r="F187" s="24"/>
      <c r="G187" s="20" t="s">
        <v>385</v>
      </c>
      <c r="H187" s="20" t="s">
        <v>664</v>
      </c>
      <c r="I187" s="24">
        <v>6</v>
      </c>
      <c r="J187" s="25">
        <v>1764</v>
      </c>
      <c r="K187" s="24">
        <v>6</v>
      </c>
      <c r="L187" s="24" t="s">
        <v>665</v>
      </c>
      <c r="M187" s="25">
        <v>868</v>
      </c>
      <c r="N187" s="25">
        <f t="shared" si="5"/>
        <v>2632</v>
      </c>
      <c r="O187" s="20" t="s">
        <v>386</v>
      </c>
      <c r="P187" s="24" t="s">
        <v>402</v>
      </c>
      <c r="Q187" s="24" t="s">
        <v>388</v>
      </c>
      <c r="R187" s="32" t="s">
        <v>385</v>
      </c>
    </row>
    <row r="188" s="3" customFormat="1" ht="26" customHeight="1" spans="1:18">
      <c r="A188" s="18"/>
      <c r="B188" s="18">
        <f>COUNT($B$4:B187)+1</f>
        <v>184</v>
      </c>
      <c r="C188" s="19" t="s">
        <v>666</v>
      </c>
      <c r="D188" s="20">
        <f t="shared" si="4"/>
        <v>316</v>
      </c>
      <c r="E188" s="24"/>
      <c r="F188" s="24"/>
      <c r="G188" s="20" t="s">
        <v>385</v>
      </c>
      <c r="H188" s="20" t="s">
        <v>666</v>
      </c>
      <c r="I188" s="24">
        <v>1</v>
      </c>
      <c r="J188" s="25">
        <v>316</v>
      </c>
      <c r="K188" s="24"/>
      <c r="L188" s="25"/>
      <c r="M188" s="25"/>
      <c r="N188" s="25">
        <f t="shared" si="5"/>
        <v>316</v>
      </c>
      <c r="O188" s="20" t="s">
        <v>386</v>
      </c>
      <c r="P188" s="24" t="s">
        <v>387</v>
      </c>
      <c r="Q188" s="24" t="s">
        <v>388</v>
      </c>
      <c r="R188" s="32" t="s">
        <v>385</v>
      </c>
    </row>
    <row r="189" s="3" customFormat="1" ht="26" customHeight="1" spans="1:18">
      <c r="A189" s="18"/>
      <c r="B189" s="18">
        <f>COUNT($B$4:B188)+1</f>
        <v>185</v>
      </c>
      <c r="C189" s="19" t="s">
        <v>667</v>
      </c>
      <c r="D189" s="20">
        <f t="shared" si="4"/>
        <v>2441</v>
      </c>
      <c r="E189" s="24"/>
      <c r="F189" s="24"/>
      <c r="G189" s="20" t="s">
        <v>385</v>
      </c>
      <c r="H189" s="20" t="s">
        <v>667</v>
      </c>
      <c r="I189" s="24">
        <v>5</v>
      </c>
      <c r="J189" s="25">
        <v>1610</v>
      </c>
      <c r="K189" s="24">
        <v>5</v>
      </c>
      <c r="L189" s="24" t="s">
        <v>668</v>
      </c>
      <c r="M189" s="25">
        <v>831</v>
      </c>
      <c r="N189" s="25">
        <f t="shared" si="5"/>
        <v>2441</v>
      </c>
      <c r="O189" s="20" t="s">
        <v>400</v>
      </c>
      <c r="P189" s="24" t="s">
        <v>402</v>
      </c>
      <c r="Q189" s="24" t="s">
        <v>388</v>
      </c>
      <c r="R189" s="32" t="s">
        <v>385</v>
      </c>
    </row>
    <row r="190" s="3" customFormat="1" ht="26" customHeight="1" spans="1:18">
      <c r="A190" s="18"/>
      <c r="B190" s="18">
        <f>COUNT($B$4:B189)+1</f>
        <v>186</v>
      </c>
      <c r="C190" s="19" t="s">
        <v>669</v>
      </c>
      <c r="D190" s="20">
        <f t="shared" si="4"/>
        <v>1968</v>
      </c>
      <c r="E190" s="24"/>
      <c r="F190" s="24"/>
      <c r="G190" s="20" t="s">
        <v>385</v>
      </c>
      <c r="H190" s="20" t="s">
        <v>669</v>
      </c>
      <c r="I190" s="24">
        <v>4</v>
      </c>
      <c r="J190" s="25">
        <v>1288</v>
      </c>
      <c r="K190" s="24">
        <v>4</v>
      </c>
      <c r="L190" s="24" t="s">
        <v>670</v>
      </c>
      <c r="M190" s="25">
        <v>680</v>
      </c>
      <c r="N190" s="25">
        <f t="shared" si="5"/>
        <v>1968</v>
      </c>
      <c r="O190" s="20" t="s">
        <v>386</v>
      </c>
      <c r="P190" s="24" t="s">
        <v>387</v>
      </c>
      <c r="Q190" s="24" t="s">
        <v>388</v>
      </c>
      <c r="R190" s="32" t="s">
        <v>385</v>
      </c>
    </row>
    <row r="191" s="3" customFormat="1" ht="26" customHeight="1" spans="1:18">
      <c r="A191" s="18"/>
      <c r="B191" s="18">
        <f>COUNT($B$4:B190)+1</f>
        <v>187</v>
      </c>
      <c r="C191" s="19" t="s">
        <v>671</v>
      </c>
      <c r="D191" s="20">
        <f t="shared" si="4"/>
        <v>316</v>
      </c>
      <c r="E191" s="24"/>
      <c r="F191" s="24"/>
      <c r="G191" s="20" t="s">
        <v>385</v>
      </c>
      <c r="H191" s="20" t="s">
        <v>671</v>
      </c>
      <c r="I191" s="24">
        <v>1</v>
      </c>
      <c r="J191" s="25">
        <v>316</v>
      </c>
      <c r="K191" s="24"/>
      <c r="L191" s="25"/>
      <c r="M191" s="25"/>
      <c r="N191" s="25">
        <f t="shared" si="5"/>
        <v>316</v>
      </c>
      <c r="O191" s="20" t="s">
        <v>386</v>
      </c>
      <c r="P191" s="24" t="s">
        <v>387</v>
      </c>
      <c r="Q191" s="24" t="s">
        <v>388</v>
      </c>
      <c r="R191" s="32" t="s">
        <v>385</v>
      </c>
    </row>
    <row r="192" s="3" customFormat="1" ht="26" customHeight="1" spans="1:18">
      <c r="A192" s="18"/>
      <c r="B192" s="18">
        <f>COUNT($B$4:B191)+1</f>
        <v>188</v>
      </c>
      <c r="C192" s="19" t="s">
        <v>672</v>
      </c>
      <c r="D192" s="20">
        <f t="shared" si="4"/>
        <v>984</v>
      </c>
      <c r="E192" s="24"/>
      <c r="F192" s="24"/>
      <c r="G192" s="20" t="s">
        <v>385</v>
      </c>
      <c r="H192" s="20" t="s">
        <v>672</v>
      </c>
      <c r="I192" s="24">
        <v>2</v>
      </c>
      <c r="J192" s="25">
        <v>606</v>
      </c>
      <c r="K192" s="24">
        <v>2</v>
      </c>
      <c r="L192" s="24" t="s">
        <v>42</v>
      </c>
      <c r="M192" s="25">
        <v>378</v>
      </c>
      <c r="N192" s="25">
        <f t="shared" si="5"/>
        <v>984</v>
      </c>
      <c r="O192" s="20" t="s">
        <v>386</v>
      </c>
      <c r="P192" s="24" t="s">
        <v>387</v>
      </c>
      <c r="Q192" s="24" t="s">
        <v>388</v>
      </c>
      <c r="R192" s="32" t="s">
        <v>385</v>
      </c>
    </row>
    <row r="193" s="3" customFormat="1" ht="26" customHeight="1" spans="1:18">
      <c r="A193" s="18"/>
      <c r="B193" s="18">
        <f>COUNT($B$4:B192)+1</f>
        <v>189</v>
      </c>
      <c r="C193" s="19" t="s">
        <v>673</v>
      </c>
      <c r="D193" s="20">
        <f t="shared" si="4"/>
        <v>421</v>
      </c>
      <c r="E193" s="24"/>
      <c r="F193" s="24"/>
      <c r="G193" s="20" t="s">
        <v>385</v>
      </c>
      <c r="H193" s="20" t="s">
        <v>674</v>
      </c>
      <c r="I193" s="24">
        <v>1</v>
      </c>
      <c r="J193" s="25">
        <v>421</v>
      </c>
      <c r="K193" s="24"/>
      <c r="L193" s="25"/>
      <c r="M193" s="25"/>
      <c r="N193" s="25">
        <f t="shared" si="5"/>
        <v>421</v>
      </c>
      <c r="O193" s="20" t="s">
        <v>386</v>
      </c>
      <c r="P193" s="24" t="s">
        <v>387</v>
      </c>
      <c r="Q193" s="24" t="s">
        <v>388</v>
      </c>
      <c r="R193" s="32" t="s">
        <v>385</v>
      </c>
    </row>
    <row r="194" s="3" customFormat="1" ht="26" customHeight="1" spans="1:18">
      <c r="A194" s="18"/>
      <c r="B194" s="18">
        <f>COUNT($B$4:B193)+1</f>
        <v>190</v>
      </c>
      <c r="C194" s="19" t="s">
        <v>675</v>
      </c>
      <c r="D194" s="20">
        <f t="shared" si="4"/>
        <v>982</v>
      </c>
      <c r="E194" s="24"/>
      <c r="F194" s="24"/>
      <c r="G194" s="20" t="s">
        <v>385</v>
      </c>
      <c r="H194" s="20" t="s">
        <v>675</v>
      </c>
      <c r="I194" s="24">
        <v>2</v>
      </c>
      <c r="J194" s="25">
        <v>604</v>
      </c>
      <c r="K194" s="24">
        <v>2</v>
      </c>
      <c r="L194" s="24" t="s">
        <v>42</v>
      </c>
      <c r="M194" s="25">
        <v>378</v>
      </c>
      <c r="N194" s="25">
        <f t="shared" si="5"/>
        <v>982</v>
      </c>
      <c r="O194" s="20" t="s">
        <v>386</v>
      </c>
      <c r="P194" s="24" t="s">
        <v>387</v>
      </c>
      <c r="Q194" s="24" t="s">
        <v>388</v>
      </c>
      <c r="R194" s="32" t="s">
        <v>385</v>
      </c>
    </row>
    <row r="195" s="3" customFormat="1" ht="26" customHeight="1" spans="1:18">
      <c r="A195" s="18"/>
      <c r="B195" s="18">
        <f>COUNT($B$4:B194)+1</f>
        <v>191</v>
      </c>
      <c r="C195" s="19" t="s">
        <v>676</v>
      </c>
      <c r="D195" s="20">
        <f t="shared" si="4"/>
        <v>1507</v>
      </c>
      <c r="E195" s="24"/>
      <c r="F195" s="24"/>
      <c r="G195" s="20" t="s">
        <v>385</v>
      </c>
      <c r="H195" s="20" t="s">
        <v>676</v>
      </c>
      <c r="I195" s="24">
        <v>3</v>
      </c>
      <c r="J195" s="25">
        <v>978</v>
      </c>
      <c r="K195" s="24">
        <v>3</v>
      </c>
      <c r="L195" s="24" t="s">
        <v>86</v>
      </c>
      <c r="M195" s="25">
        <v>529</v>
      </c>
      <c r="N195" s="25">
        <f t="shared" si="5"/>
        <v>1507</v>
      </c>
      <c r="O195" s="20" t="s">
        <v>400</v>
      </c>
      <c r="P195" s="24" t="s">
        <v>402</v>
      </c>
      <c r="Q195" s="24" t="s">
        <v>388</v>
      </c>
      <c r="R195" s="32" t="s">
        <v>385</v>
      </c>
    </row>
    <row r="196" s="3" customFormat="1" ht="26" customHeight="1" spans="1:18">
      <c r="A196" s="18"/>
      <c r="B196" s="18">
        <f>COUNT($B$4:B195)+1</f>
        <v>192</v>
      </c>
      <c r="C196" s="19" t="s">
        <v>677</v>
      </c>
      <c r="D196" s="20">
        <f t="shared" si="4"/>
        <v>1339</v>
      </c>
      <c r="E196" s="24"/>
      <c r="F196" s="24"/>
      <c r="G196" s="20" t="s">
        <v>385</v>
      </c>
      <c r="H196" s="20" t="s">
        <v>678</v>
      </c>
      <c r="I196" s="24">
        <v>4</v>
      </c>
      <c r="J196" s="25">
        <v>1188</v>
      </c>
      <c r="K196" s="24">
        <v>1</v>
      </c>
      <c r="L196" s="24" t="s">
        <v>679</v>
      </c>
      <c r="M196" s="25">
        <v>151</v>
      </c>
      <c r="N196" s="25">
        <f t="shared" si="5"/>
        <v>1339</v>
      </c>
      <c r="O196" s="20" t="s">
        <v>386</v>
      </c>
      <c r="P196" s="24" t="s">
        <v>402</v>
      </c>
      <c r="Q196" s="24" t="s">
        <v>388</v>
      </c>
      <c r="R196" s="32" t="s">
        <v>385</v>
      </c>
    </row>
    <row r="197" s="3" customFormat="1" ht="26" customHeight="1" spans="1:18">
      <c r="A197" s="18"/>
      <c r="B197" s="18">
        <f>COUNT($B$4:B196)+1</f>
        <v>193</v>
      </c>
      <c r="C197" s="19" t="s">
        <v>680</v>
      </c>
      <c r="D197" s="20">
        <f t="shared" si="4"/>
        <v>1277</v>
      </c>
      <c r="E197" s="24"/>
      <c r="F197" s="24"/>
      <c r="G197" s="20" t="s">
        <v>385</v>
      </c>
      <c r="H197" s="20" t="s">
        <v>680</v>
      </c>
      <c r="I197" s="24">
        <v>3</v>
      </c>
      <c r="J197" s="25">
        <v>1050</v>
      </c>
      <c r="K197" s="24">
        <v>1</v>
      </c>
      <c r="L197" s="24" t="s">
        <v>25</v>
      </c>
      <c r="M197" s="25">
        <v>227</v>
      </c>
      <c r="N197" s="25">
        <f t="shared" si="5"/>
        <v>1277</v>
      </c>
      <c r="O197" s="20" t="s">
        <v>386</v>
      </c>
      <c r="P197" s="24" t="s">
        <v>402</v>
      </c>
      <c r="Q197" s="24" t="s">
        <v>388</v>
      </c>
      <c r="R197" s="32" t="s">
        <v>385</v>
      </c>
    </row>
    <row r="198" s="3" customFormat="1" ht="26" customHeight="1" spans="1:18">
      <c r="A198" s="18"/>
      <c r="B198" s="18">
        <f>COUNT($B$4:B197)+1</f>
        <v>194</v>
      </c>
      <c r="C198" s="19" t="s">
        <v>681</v>
      </c>
      <c r="D198" s="20">
        <f t="shared" ref="D198:D261" si="6">N198</f>
        <v>851</v>
      </c>
      <c r="E198" s="24"/>
      <c r="F198" s="24"/>
      <c r="G198" s="20" t="s">
        <v>385</v>
      </c>
      <c r="H198" s="20" t="s">
        <v>681</v>
      </c>
      <c r="I198" s="24">
        <v>2</v>
      </c>
      <c r="J198" s="25">
        <v>700</v>
      </c>
      <c r="K198" s="24">
        <v>1</v>
      </c>
      <c r="L198" s="24" t="s">
        <v>67</v>
      </c>
      <c r="M198" s="25">
        <v>151</v>
      </c>
      <c r="N198" s="25">
        <f t="shared" si="5"/>
        <v>851</v>
      </c>
      <c r="O198" s="20" t="s">
        <v>386</v>
      </c>
      <c r="P198" s="24" t="s">
        <v>387</v>
      </c>
      <c r="Q198" s="24" t="s">
        <v>388</v>
      </c>
      <c r="R198" s="32" t="s">
        <v>385</v>
      </c>
    </row>
    <row r="199" s="3" customFormat="1" ht="26" customHeight="1" spans="1:18">
      <c r="A199" s="18"/>
      <c r="B199" s="18">
        <f>COUNT($B$4:B198)+1</f>
        <v>195</v>
      </c>
      <c r="C199" s="19" t="s">
        <v>682</v>
      </c>
      <c r="D199" s="20">
        <f t="shared" si="6"/>
        <v>1689</v>
      </c>
      <c r="E199" s="24"/>
      <c r="F199" s="24"/>
      <c r="G199" s="20" t="s">
        <v>385</v>
      </c>
      <c r="H199" s="20" t="s">
        <v>683</v>
      </c>
      <c r="I199" s="24">
        <v>4</v>
      </c>
      <c r="J199" s="25">
        <v>1160</v>
      </c>
      <c r="K199" s="24">
        <v>3</v>
      </c>
      <c r="L199" s="24" t="s">
        <v>84</v>
      </c>
      <c r="M199" s="25">
        <v>529</v>
      </c>
      <c r="N199" s="25">
        <f t="shared" ref="N199:N262" si="7">J199+M199</f>
        <v>1689</v>
      </c>
      <c r="O199" s="20" t="s">
        <v>386</v>
      </c>
      <c r="P199" s="24" t="s">
        <v>402</v>
      </c>
      <c r="Q199" s="24" t="s">
        <v>388</v>
      </c>
      <c r="R199" s="32" t="s">
        <v>385</v>
      </c>
    </row>
    <row r="200" s="3" customFormat="1" ht="26" customHeight="1" spans="1:18">
      <c r="A200" s="18"/>
      <c r="B200" s="18">
        <f>COUNT($B$4:B199)+1</f>
        <v>196</v>
      </c>
      <c r="C200" s="19" t="s">
        <v>684</v>
      </c>
      <c r="D200" s="20">
        <f t="shared" si="6"/>
        <v>884</v>
      </c>
      <c r="E200" s="24"/>
      <c r="F200" s="24"/>
      <c r="G200" s="20" t="s">
        <v>385</v>
      </c>
      <c r="H200" s="20" t="s">
        <v>684</v>
      </c>
      <c r="I200" s="24">
        <v>1</v>
      </c>
      <c r="J200" s="25">
        <v>733</v>
      </c>
      <c r="K200" s="24">
        <v>1</v>
      </c>
      <c r="L200" s="25" t="s">
        <v>67</v>
      </c>
      <c r="M200" s="25">
        <v>151</v>
      </c>
      <c r="N200" s="25">
        <f t="shared" si="7"/>
        <v>884</v>
      </c>
      <c r="O200" s="20" t="s">
        <v>444</v>
      </c>
      <c r="P200" s="24" t="s">
        <v>387</v>
      </c>
      <c r="Q200" s="24" t="s">
        <v>388</v>
      </c>
      <c r="R200" s="32" t="s">
        <v>385</v>
      </c>
    </row>
    <row r="201" s="3" customFormat="1" ht="26" customHeight="1" spans="1:18">
      <c r="A201" s="18"/>
      <c r="B201" s="18">
        <f>COUNT($B$4:B200)+1</f>
        <v>197</v>
      </c>
      <c r="C201" s="19" t="s">
        <v>685</v>
      </c>
      <c r="D201" s="20">
        <f t="shared" si="6"/>
        <v>1398</v>
      </c>
      <c r="E201" s="24"/>
      <c r="F201" s="24"/>
      <c r="G201" s="20" t="s">
        <v>385</v>
      </c>
      <c r="H201" s="20" t="s">
        <v>686</v>
      </c>
      <c r="I201" s="24">
        <v>3</v>
      </c>
      <c r="J201" s="25">
        <v>1020</v>
      </c>
      <c r="K201" s="24">
        <v>2</v>
      </c>
      <c r="L201" s="24" t="s">
        <v>256</v>
      </c>
      <c r="M201" s="25">
        <v>378</v>
      </c>
      <c r="N201" s="25">
        <f t="shared" si="7"/>
        <v>1398</v>
      </c>
      <c r="O201" s="20" t="s">
        <v>400</v>
      </c>
      <c r="P201" s="24" t="s">
        <v>387</v>
      </c>
      <c r="Q201" s="24" t="s">
        <v>388</v>
      </c>
      <c r="R201" s="32" t="s">
        <v>385</v>
      </c>
    </row>
    <row r="202" s="3" customFormat="1" ht="26" customHeight="1" spans="1:18">
      <c r="A202" s="18"/>
      <c r="B202" s="18">
        <f>COUNT($B$4:B201)+1</f>
        <v>198</v>
      </c>
      <c r="C202" s="19" t="s">
        <v>687</v>
      </c>
      <c r="D202" s="20">
        <f t="shared" si="6"/>
        <v>1778</v>
      </c>
      <c r="E202" s="24"/>
      <c r="F202" s="24"/>
      <c r="G202" s="20" t="s">
        <v>385</v>
      </c>
      <c r="H202" s="20" t="s">
        <v>687</v>
      </c>
      <c r="I202" s="24">
        <v>4</v>
      </c>
      <c r="J202" s="25">
        <v>1400</v>
      </c>
      <c r="K202" s="24">
        <v>2</v>
      </c>
      <c r="L202" s="24" t="s">
        <v>30</v>
      </c>
      <c r="M202" s="25">
        <v>378</v>
      </c>
      <c r="N202" s="25">
        <f t="shared" si="7"/>
        <v>1778</v>
      </c>
      <c r="O202" s="20" t="s">
        <v>400</v>
      </c>
      <c r="P202" s="24" t="s">
        <v>402</v>
      </c>
      <c r="Q202" s="24" t="s">
        <v>388</v>
      </c>
      <c r="R202" s="32" t="s">
        <v>385</v>
      </c>
    </row>
    <row r="203" s="3" customFormat="1" ht="26" customHeight="1" spans="1:18">
      <c r="A203" s="18"/>
      <c r="B203" s="18">
        <f>COUNT($B$4:B202)+1</f>
        <v>199</v>
      </c>
      <c r="C203" s="19" t="s">
        <v>688</v>
      </c>
      <c r="D203" s="20">
        <f t="shared" si="6"/>
        <v>421</v>
      </c>
      <c r="E203" s="24"/>
      <c r="F203" s="24"/>
      <c r="G203" s="20" t="s">
        <v>385</v>
      </c>
      <c r="H203" s="20" t="s">
        <v>688</v>
      </c>
      <c r="I203" s="24">
        <v>1</v>
      </c>
      <c r="J203" s="25">
        <v>421</v>
      </c>
      <c r="K203" s="24"/>
      <c r="L203" s="25"/>
      <c r="M203" s="25"/>
      <c r="N203" s="25">
        <f t="shared" si="7"/>
        <v>421</v>
      </c>
      <c r="O203" s="20" t="s">
        <v>386</v>
      </c>
      <c r="P203" s="24" t="s">
        <v>396</v>
      </c>
      <c r="Q203" s="24" t="s">
        <v>388</v>
      </c>
      <c r="R203" s="32" t="s">
        <v>385</v>
      </c>
    </row>
    <row r="204" s="3" customFormat="1" ht="26" customHeight="1" spans="1:18">
      <c r="A204" s="18"/>
      <c r="B204" s="18">
        <f>COUNT($B$4:B203)+1</f>
        <v>200</v>
      </c>
      <c r="C204" s="19" t="s">
        <v>689</v>
      </c>
      <c r="D204" s="20">
        <f t="shared" si="6"/>
        <v>1472</v>
      </c>
      <c r="E204" s="24"/>
      <c r="F204" s="24"/>
      <c r="G204" s="20" t="s">
        <v>385</v>
      </c>
      <c r="H204" s="20" t="s">
        <v>689</v>
      </c>
      <c r="I204" s="24">
        <v>3</v>
      </c>
      <c r="J204" s="25">
        <v>1170</v>
      </c>
      <c r="K204" s="24">
        <v>2</v>
      </c>
      <c r="L204" s="24" t="s">
        <v>81</v>
      </c>
      <c r="M204" s="25">
        <v>302</v>
      </c>
      <c r="N204" s="25">
        <f t="shared" si="7"/>
        <v>1472</v>
      </c>
      <c r="O204" s="20" t="s">
        <v>400</v>
      </c>
      <c r="P204" s="24" t="s">
        <v>402</v>
      </c>
      <c r="Q204" s="24" t="s">
        <v>388</v>
      </c>
      <c r="R204" s="32" t="s">
        <v>385</v>
      </c>
    </row>
    <row r="205" s="3" customFormat="1" ht="26" customHeight="1" spans="1:18">
      <c r="A205" s="18"/>
      <c r="B205" s="18">
        <f>COUNT($B$4:B204)+1</f>
        <v>201</v>
      </c>
      <c r="C205" s="19" t="s">
        <v>690</v>
      </c>
      <c r="D205" s="20">
        <f t="shared" si="6"/>
        <v>1373</v>
      </c>
      <c r="E205" s="24"/>
      <c r="F205" s="24"/>
      <c r="G205" s="20" t="s">
        <v>385</v>
      </c>
      <c r="H205" s="20" t="s">
        <v>691</v>
      </c>
      <c r="I205" s="24">
        <v>4</v>
      </c>
      <c r="J205" s="25">
        <v>920</v>
      </c>
      <c r="K205" s="24">
        <v>3</v>
      </c>
      <c r="L205" s="24" t="s">
        <v>11</v>
      </c>
      <c r="M205" s="25">
        <v>453</v>
      </c>
      <c r="N205" s="25">
        <f t="shared" si="7"/>
        <v>1373</v>
      </c>
      <c r="O205" s="20" t="s">
        <v>386</v>
      </c>
      <c r="P205" s="24" t="s">
        <v>402</v>
      </c>
      <c r="Q205" s="24" t="s">
        <v>388</v>
      </c>
      <c r="R205" s="32" t="s">
        <v>385</v>
      </c>
    </row>
    <row r="206" s="3" customFormat="1" ht="26" customHeight="1" spans="1:18">
      <c r="A206" s="18"/>
      <c r="B206" s="18">
        <f>COUNT($B$4:B205)+1</f>
        <v>202</v>
      </c>
      <c r="C206" s="19" t="s">
        <v>692</v>
      </c>
      <c r="D206" s="20">
        <f t="shared" si="6"/>
        <v>1548</v>
      </c>
      <c r="E206" s="24"/>
      <c r="F206" s="24"/>
      <c r="G206" s="20" t="s">
        <v>385</v>
      </c>
      <c r="H206" s="20" t="s">
        <v>692</v>
      </c>
      <c r="I206" s="24">
        <v>3</v>
      </c>
      <c r="J206" s="25">
        <v>1170</v>
      </c>
      <c r="K206" s="24">
        <v>2</v>
      </c>
      <c r="L206" s="24" t="s">
        <v>42</v>
      </c>
      <c r="M206" s="25">
        <v>378</v>
      </c>
      <c r="N206" s="25">
        <f t="shared" si="7"/>
        <v>1548</v>
      </c>
      <c r="O206" s="20" t="s">
        <v>400</v>
      </c>
      <c r="P206" s="24" t="s">
        <v>402</v>
      </c>
      <c r="Q206" s="24" t="s">
        <v>388</v>
      </c>
      <c r="R206" s="32" t="s">
        <v>385</v>
      </c>
    </row>
    <row r="207" s="3" customFormat="1" ht="26" customHeight="1" spans="1:18">
      <c r="A207" s="18"/>
      <c r="B207" s="18">
        <f>COUNT($B$4:B206)+1</f>
        <v>203</v>
      </c>
      <c r="C207" s="19" t="s">
        <v>693</v>
      </c>
      <c r="D207" s="20">
        <f t="shared" si="6"/>
        <v>1371</v>
      </c>
      <c r="E207" s="24"/>
      <c r="F207" s="24"/>
      <c r="G207" s="20" t="s">
        <v>385</v>
      </c>
      <c r="H207" s="20" t="s">
        <v>693</v>
      </c>
      <c r="I207" s="24">
        <v>3</v>
      </c>
      <c r="J207" s="25">
        <v>918</v>
      </c>
      <c r="K207" s="24">
        <v>3</v>
      </c>
      <c r="L207" s="24" t="s">
        <v>434</v>
      </c>
      <c r="M207" s="25">
        <v>453</v>
      </c>
      <c r="N207" s="25">
        <f t="shared" si="7"/>
        <v>1371</v>
      </c>
      <c r="O207" s="20" t="s">
        <v>386</v>
      </c>
      <c r="P207" s="24" t="s">
        <v>402</v>
      </c>
      <c r="Q207" s="24" t="s">
        <v>388</v>
      </c>
      <c r="R207" s="32" t="s">
        <v>385</v>
      </c>
    </row>
    <row r="208" s="3" customFormat="1" ht="26" customHeight="1" spans="1:18">
      <c r="A208" s="18"/>
      <c r="B208" s="18">
        <f>COUNT($B$4:B207)+1</f>
        <v>204</v>
      </c>
      <c r="C208" s="19" t="s">
        <v>694</v>
      </c>
      <c r="D208" s="20">
        <f t="shared" si="6"/>
        <v>1299</v>
      </c>
      <c r="E208" s="24"/>
      <c r="F208" s="24"/>
      <c r="G208" s="20" t="s">
        <v>385</v>
      </c>
      <c r="H208" s="20" t="s">
        <v>694</v>
      </c>
      <c r="I208" s="24">
        <v>3</v>
      </c>
      <c r="J208" s="25">
        <v>921</v>
      </c>
      <c r="K208" s="24">
        <v>2</v>
      </c>
      <c r="L208" s="24" t="s">
        <v>108</v>
      </c>
      <c r="M208" s="25">
        <v>378</v>
      </c>
      <c r="N208" s="25">
        <f t="shared" si="7"/>
        <v>1299</v>
      </c>
      <c r="O208" s="20" t="s">
        <v>386</v>
      </c>
      <c r="P208" s="24" t="s">
        <v>396</v>
      </c>
      <c r="Q208" s="24" t="s">
        <v>388</v>
      </c>
      <c r="R208" s="32" t="s">
        <v>385</v>
      </c>
    </row>
    <row r="209" s="3" customFormat="1" ht="26" customHeight="1" spans="1:18">
      <c r="A209" s="18"/>
      <c r="B209" s="18">
        <f>COUNT($B$4:B208)+1</f>
        <v>205</v>
      </c>
      <c r="C209" s="19" t="s">
        <v>695</v>
      </c>
      <c r="D209" s="20">
        <f t="shared" si="6"/>
        <v>1222</v>
      </c>
      <c r="E209" s="24"/>
      <c r="F209" s="24"/>
      <c r="G209" s="20" t="s">
        <v>385</v>
      </c>
      <c r="H209" s="20" t="s">
        <v>696</v>
      </c>
      <c r="I209" s="24">
        <v>4</v>
      </c>
      <c r="J209" s="25">
        <v>920</v>
      </c>
      <c r="K209" s="24">
        <v>2</v>
      </c>
      <c r="L209" s="24" t="s">
        <v>9</v>
      </c>
      <c r="M209" s="25">
        <v>302</v>
      </c>
      <c r="N209" s="25">
        <f t="shared" si="7"/>
        <v>1222</v>
      </c>
      <c r="O209" s="20" t="s">
        <v>386</v>
      </c>
      <c r="P209" s="24" t="s">
        <v>402</v>
      </c>
      <c r="Q209" s="24" t="s">
        <v>388</v>
      </c>
      <c r="R209" s="32" t="s">
        <v>385</v>
      </c>
    </row>
    <row r="210" s="3" customFormat="1" ht="26" customHeight="1" spans="1:18">
      <c r="A210" s="18"/>
      <c r="B210" s="18">
        <f>COUNT($B$4:B209)+1</f>
        <v>206</v>
      </c>
      <c r="C210" s="19" t="s">
        <v>697</v>
      </c>
      <c r="D210" s="20">
        <f t="shared" si="6"/>
        <v>1603</v>
      </c>
      <c r="E210" s="24"/>
      <c r="F210" s="24"/>
      <c r="G210" s="20" t="s">
        <v>385</v>
      </c>
      <c r="H210" s="20" t="s">
        <v>697</v>
      </c>
      <c r="I210" s="24">
        <v>5</v>
      </c>
      <c r="J210" s="25">
        <v>1150</v>
      </c>
      <c r="K210" s="24">
        <v>3</v>
      </c>
      <c r="L210" s="24" t="s">
        <v>11</v>
      </c>
      <c r="M210" s="25">
        <v>453</v>
      </c>
      <c r="N210" s="25">
        <f t="shared" si="7"/>
        <v>1603</v>
      </c>
      <c r="O210" s="20" t="s">
        <v>386</v>
      </c>
      <c r="P210" s="24" t="s">
        <v>402</v>
      </c>
      <c r="Q210" s="24" t="s">
        <v>388</v>
      </c>
      <c r="R210" s="32" t="s">
        <v>385</v>
      </c>
    </row>
    <row r="211" s="3" customFormat="1" ht="26" customHeight="1" spans="1:18">
      <c r="A211" s="18"/>
      <c r="B211" s="18">
        <f>COUNT($B$4:B210)+1</f>
        <v>207</v>
      </c>
      <c r="C211" s="19" t="s">
        <v>698</v>
      </c>
      <c r="D211" s="20">
        <f t="shared" si="6"/>
        <v>829</v>
      </c>
      <c r="E211" s="24"/>
      <c r="F211" s="24"/>
      <c r="G211" s="20" t="s">
        <v>385</v>
      </c>
      <c r="H211" s="20" t="s">
        <v>698</v>
      </c>
      <c r="I211" s="24">
        <v>2</v>
      </c>
      <c r="J211" s="25">
        <v>678</v>
      </c>
      <c r="K211" s="24">
        <v>1</v>
      </c>
      <c r="L211" s="24" t="s">
        <v>15</v>
      </c>
      <c r="M211" s="25">
        <v>151</v>
      </c>
      <c r="N211" s="25">
        <f t="shared" si="7"/>
        <v>829</v>
      </c>
      <c r="O211" s="20" t="s">
        <v>400</v>
      </c>
      <c r="P211" s="24" t="s">
        <v>396</v>
      </c>
      <c r="Q211" s="24" t="s">
        <v>388</v>
      </c>
      <c r="R211" s="32" t="s">
        <v>385</v>
      </c>
    </row>
    <row r="212" s="3" customFormat="1" ht="26" customHeight="1" spans="1:18">
      <c r="A212" s="18"/>
      <c r="B212" s="18">
        <f>COUNT($B$4:B211)+1</f>
        <v>208</v>
      </c>
      <c r="C212" s="19" t="s">
        <v>699</v>
      </c>
      <c r="D212" s="20">
        <f t="shared" si="6"/>
        <v>2133</v>
      </c>
      <c r="E212" s="24"/>
      <c r="F212" s="24"/>
      <c r="G212" s="20" t="s">
        <v>385</v>
      </c>
      <c r="H212" s="20" t="s">
        <v>699</v>
      </c>
      <c r="I212" s="24">
        <v>5</v>
      </c>
      <c r="J212" s="25">
        <v>1610</v>
      </c>
      <c r="K212" s="24">
        <v>4</v>
      </c>
      <c r="L212" s="24" t="s">
        <v>700</v>
      </c>
      <c r="M212" s="25">
        <v>523</v>
      </c>
      <c r="N212" s="25">
        <f t="shared" si="7"/>
        <v>2133</v>
      </c>
      <c r="O212" s="20" t="s">
        <v>400</v>
      </c>
      <c r="P212" s="24" t="s">
        <v>402</v>
      </c>
      <c r="Q212" s="24" t="s">
        <v>388</v>
      </c>
      <c r="R212" s="32" t="s">
        <v>385</v>
      </c>
    </row>
    <row r="213" s="3" customFormat="1" ht="26" customHeight="1" spans="1:18">
      <c r="A213" s="18"/>
      <c r="B213" s="18">
        <f>COUNT($B$4:B212)+1</f>
        <v>209</v>
      </c>
      <c r="C213" s="19" t="s">
        <v>701</v>
      </c>
      <c r="D213" s="20">
        <f t="shared" si="6"/>
        <v>451</v>
      </c>
      <c r="E213" s="24"/>
      <c r="F213" s="24"/>
      <c r="G213" s="20" t="s">
        <v>385</v>
      </c>
      <c r="H213" s="20" t="s">
        <v>701</v>
      </c>
      <c r="I213" s="24">
        <v>1</v>
      </c>
      <c r="J213" s="25">
        <v>300</v>
      </c>
      <c r="K213" s="24">
        <v>1</v>
      </c>
      <c r="L213" s="25" t="s">
        <v>15</v>
      </c>
      <c r="M213" s="25">
        <v>151</v>
      </c>
      <c r="N213" s="25">
        <f t="shared" si="7"/>
        <v>451</v>
      </c>
      <c r="O213" s="20" t="s">
        <v>386</v>
      </c>
      <c r="P213" s="24" t="s">
        <v>387</v>
      </c>
      <c r="Q213" s="24" t="s">
        <v>388</v>
      </c>
      <c r="R213" s="32" t="s">
        <v>385</v>
      </c>
    </row>
    <row r="214" s="3" customFormat="1" ht="26" customHeight="1" spans="1:18">
      <c r="A214" s="18"/>
      <c r="B214" s="18">
        <f>COUNT($B$4:B213)+1</f>
        <v>210</v>
      </c>
      <c r="C214" s="19" t="s">
        <v>702</v>
      </c>
      <c r="D214" s="20">
        <f t="shared" si="6"/>
        <v>864</v>
      </c>
      <c r="E214" s="24"/>
      <c r="F214" s="24"/>
      <c r="G214" s="20" t="s">
        <v>385</v>
      </c>
      <c r="H214" s="20" t="s">
        <v>702</v>
      </c>
      <c r="I214" s="24">
        <v>2</v>
      </c>
      <c r="J214" s="25">
        <v>600</v>
      </c>
      <c r="K214" s="24">
        <v>2</v>
      </c>
      <c r="L214" s="24" t="s">
        <v>516</v>
      </c>
      <c r="M214" s="25">
        <v>264</v>
      </c>
      <c r="N214" s="25">
        <f t="shared" si="7"/>
        <v>864</v>
      </c>
      <c r="O214" s="20" t="s">
        <v>386</v>
      </c>
      <c r="P214" s="24" t="s">
        <v>402</v>
      </c>
      <c r="Q214" s="24" t="s">
        <v>388</v>
      </c>
      <c r="R214" s="32" t="s">
        <v>385</v>
      </c>
    </row>
    <row r="215" s="3" customFormat="1" ht="26" customHeight="1" spans="1:18">
      <c r="A215" s="18"/>
      <c r="B215" s="18">
        <f>COUNT($B$4:B214)+1</f>
        <v>211</v>
      </c>
      <c r="C215" s="19" t="s">
        <v>703</v>
      </c>
      <c r="D215" s="20">
        <f t="shared" si="6"/>
        <v>1045</v>
      </c>
      <c r="E215" s="24"/>
      <c r="F215" s="24"/>
      <c r="G215" s="20" t="s">
        <v>385</v>
      </c>
      <c r="H215" s="20" t="s">
        <v>703</v>
      </c>
      <c r="I215" s="24">
        <v>2</v>
      </c>
      <c r="J215" s="25">
        <v>824</v>
      </c>
      <c r="K215" s="24">
        <v>2</v>
      </c>
      <c r="L215" s="24" t="s">
        <v>19</v>
      </c>
      <c r="M215" s="25">
        <v>221</v>
      </c>
      <c r="N215" s="25">
        <f t="shared" si="7"/>
        <v>1045</v>
      </c>
      <c r="O215" s="20" t="s">
        <v>400</v>
      </c>
      <c r="P215" s="24" t="s">
        <v>402</v>
      </c>
      <c r="Q215" s="24" t="s">
        <v>388</v>
      </c>
      <c r="R215" s="32" t="s">
        <v>385</v>
      </c>
    </row>
    <row r="216" s="3" customFormat="1" ht="26" customHeight="1" spans="1:18">
      <c r="A216" s="18"/>
      <c r="B216" s="18">
        <f>COUNT($B$4:B215)+1</f>
        <v>212</v>
      </c>
      <c r="C216" s="19" t="s">
        <v>704</v>
      </c>
      <c r="D216" s="20">
        <f t="shared" si="6"/>
        <v>1391</v>
      </c>
      <c r="E216" s="24"/>
      <c r="F216" s="24"/>
      <c r="G216" s="20" t="s">
        <v>385</v>
      </c>
      <c r="H216" s="20" t="s">
        <v>704</v>
      </c>
      <c r="I216" s="24">
        <v>3</v>
      </c>
      <c r="J216" s="25">
        <v>900</v>
      </c>
      <c r="K216" s="24">
        <v>3</v>
      </c>
      <c r="L216" s="24" t="s">
        <v>705</v>
      </c>
      <c r="M216" s="25">
        <v>491</v>
      </c>
      <c r="N216" s="25">
        <f t="shared" si="7"/>
        <v>1391</v>
      </c>
      <c r="O216" s="20" t="s">
        <v>386</v>
      </c>
      <c r="P216" s="24" t="s">
        <v>396</v>
      </c>
      <c r="Q216" s="24" t="s">
        <v>388</v>
      </c>
      <c r="R216" s="32" t="s">
        <v>385</v>
      </c>
    </row>
    <row r="217" s="3" customFormat="1" ht="26" customHeight="1" spans="1:18">
      <c r="A217" s="18"/>
      <c r="B217" s="18">
        <f>COUNT($B$4:B216)+1</f>
        <v>213</v>
      </c>
      <c r="C217" s="19" t="s">
        <v>706</v>
      </c>
      <c r="D217" s="20">
        <f t="shared" si="6"/>
        <v>1026</v>
      </c>
      <c r="E217" s="24"/>
      <c r="F217" s="24"/>
      <c r="G217" s="20" t="s">
        <v>385</v>
      </c>
      <c r="H217" s="20" t="s">
        <v>707</v>
      </c>
      <c r="I217" s="24">
        <v>2</v>
      </c>
      <c r="J217" s="25">
        <v>572</v>
      </c>
      <c r="K217" s="24">
        <v>2</v>
      </c>
      <c r="L217" s="25" t="s">
        <v>213</v>
      </c>
      <c r="M217" s="25">
        <v>454</v>
      </c>
      <c r="N217" s="25">
        <f t="shared" si="7"/>
        <v>1026</v>
      </c>
      <c r="O217" s="20" t="s">
        <v>386</v>
      </c>
      <c r="P217" s="24" t="s">
        <v>396</v>
      </c>
      <c r="Q217" s="24" t="s">
        <v>388</v>
      </c>
      <c r="R217" s="32" t="s">
        <v>385</v>
      </c>
    </row>
    <row r="218" s="3" customFormat="1" ht="26" customHeight="1" spans="1:18">
      <c r="A218" s="18"/>
      <c r="B218" s="18">
        <f>COUNT($B$4:B217)+1</f>
        <v>214</v>
      </c>
      <c r="C218" s="19" t="s">
        <v>708</v>
      </c>
      <c r="D218" s="20">
        <f t="shared" si="6"/>
        <v>1096</v>
      </c>
      <c r="E218" s="24"/>
      <c r="F218" s="24"/>
      <c r="G218" s="20" t="s">
        <v>385</v>
      </c>
      <c r="H218" s="19" t="s">
        <v>708</v>
      </c>
      <c r="I218" s="24">
        <v>4</v>
      </c>
      <c r="J218" s="25">
        <v>724</v>
      </c>
      <c r="K218" s="24">
        <v>3</v>
      </c>
      <c r="L218" s="24" t="s">
        <v>219</v>
      </c>
      <c r="M218" s="25">
        <v>372</v>
      </c>
      <c r="N218" s="25">
        <f t="shared" si="7"/>
        <v>1096</v>
      </c>
      <c r="O218" s="20" t="s">
        <v>386</v>
      </c>
      <c r="P218" s="24" t="s">
        <v>387</v>
      </c>
      <c r="Q218" s="24" t="s">
        <v>388</v>
      </c>
      <c r="R218" s="32" t="s">
        <v>385</v>
      </c>
    </row>
    <row r="219" s="3" customFormat="1" ht="26" customHeight="1" spans="1:18">
      <c r="A219" s="18"/>
      <c r="B219" s="18">
        <f>COUNT($B$4:B218)+1</f>
        <v>215</v>
      </c>
      <c r="C219" s="19" t="s">
        <v>709</v>
      </c>
      <c r="D219" s="20">
        <f t="shared" si="6"/>
        <v>1779</v>
      </c>
      <c r="E219" s="24"/>
      <c r="F219" s="24"/>
      <c r="G219" s="20" t="s">
        <v>385</v>
      </c>
      <c r="H219" s="20" t="s">
        <v>709</v>
      </c>
      <c r="I219" s="24">
        <v>6</v>
      </c>
      <c r="J219" s="25">
        <v>1024</v>
      </c>
      <c r="K219" s="24">
        <v>5</v>
      </c>
      <c r="L219" s="24" t="s">
        <v>79</v>
      </c>
      <c r="M219" s="25">
        <v>755</v>
      </c>
      <c r="N219" s="25">
        <f t="shared" si="7"/>
        <v>1779</v>
      </c>
      <c r="O219" s="20" t="s">
        <v>386</v>
      </c>
      <c r="P219" s="24" t="s">
        <v>387</v>
      </c>
      <c r="Q219" s="24" t="s">
        <v>388</v>
      </c>
      <c r="R219" s="32" t="s">
        <v>385</v>
      </c>
    </row>
    <row r="220" s="3" customFormat="1" ht="26" customHeight="1" spans="1:18">
      <c r="A220" s="18"/>
      <c r="B220" s="18">
        <f>COUNT($B$4:B219)+1</f>
        <v>216</v>
      </c>
      <c r="C220" s="20" t="s">
        <v>710</v>
      </c>
      <c r="D220" s="20">
        <f t="shared" si="6"/>
        <v>2712</v>
      </c>
      <c r="E220" s="24"/>
      <c r="F220" s="24"/>
      <c r="G220" s="20" t="s">
        <v>385</v>
      </c>
      <c r="H220" s="20" t="s">
        <v>710</v>
      </c>
      <c r="I220" s="24">
        <v>5</v>
      </c>
      <c r="J220" s="25">
        <v>1995</v>
      </c>
      <c r="K220" s="24">
        <v>5</v>
      </c>
      <c r="L220" s="25" t="s">
        <v>711</v>
      </c>
      <c r="M220" s="25">
        <v>717</v>
      </c>
      <c r="N220" s="25">
        <f t="shared" si="7"/>
        <v>2712</v>
      </c>
      <c r="O220" s="20" t="s">
        <v>386</v>
      </c>
      <c r="P220" s="24" t="s">
        <v>402</v>
      </c>
      <c r="Q220" s="24" t="s">
        <v>388</v>
      </c>
      <c r="R220" s="32" t="s">
        <v>385</v>
      </c>
    </row>
    <row r="221" s="3" customFormat="1" ht="26" customHeight="1" spans="1:18">
      <c r="A221" s="18"/>
      <c r="B221" s="18">
        <f>COUNT($B$4:B220)+1</f>
        <v>217</v>
      </c>
      <c r="C221" s="20" t="s">
        <v>712</v>
      </c>
      <c r="D221" s="20">
        <f t="shared" si="6"/>
        <v>1341</v>
      </c>
      <c r="E221" s="24"/>
      <c r="F221" s="24"/>
      <c r="G221" s="20" t="s">
        <v>385</v>
      </c>
      <c r="H221" s="20" t="s">
        <v>712</v>
      </c>
      <c r="I221" s="24">
        <v>3</v>
      </c>
      <c r="J221" s="25">
        <v>888</v>
      </c>
      <c r="K221" s="24">
        <v>3</v>
      </c>
      <c r="L221" s="25" t="s">
        <v>28</v>
      </c>
      <c r="M221" s="25">
        <v>453</v>
      </c>
      <c r="N221" s="25">
        <f t="shared" si="7"/>
        <v>1341</v>
      </c>
      <c r="O221" s="20" t="s">
        <v>386</v>
      </c>
      <c r="P221" s="24" t="s">
        <v>402</v>
      </c>
      <c r="Q221" s="24" t="s">
        <v>388</v>
      </c>
      <c r="R221" s="32" t="s">
        <v>385</v>
      </c>
    </row>
    <row r="222" s="3" customFormat="1" ht="26" customHeight="1" spans="1:18">
      <c r="A222" s="18"/>
      <c r="B222" s="18">
        <f>COUNT($B$4:B221)+1</f>
        <v>218</v>
      </c>
      <c r="C222" s="20" t="s">
        <v>713</v>
      </c>
      <c r="D222" s="20">
        <f t="shared" si="6"/>
        <v>1833</v>
      </c>
      <c r="E222" s="24"/>
      <c r="F222" s="24"/>
      <c r="G222" s="20" t="s">
        <v>385</v>
      </c>
      <c r="H222" s="20" t="s">
        <v>713</v>
      </c>
      <c r="I222" s="24">
        <v>5</v>
      </c>
      <c r="J222" s="25">
        <v>1380</v>
      </c>
      <c r="K222" s="24">
        <v>3</v>
      </c>
      <c r="L222" s="25" t="s">
        <v>11</v>
      </c>
      <c r="M222" s="25">
        <v>453</v>
      </c>
      <c r="N222" s="25">
        <f t="shared" si="7"/>
        <v>1833</v>
      </c>
      <c r="O222" s="20" t="s">
        <v>386</v>
      </c>
      <c r="P222" s="24" t="s">
        <v>402</v>
      </c>
      <c r="Q222" s="24" t="s">
        <v>388</v>
      </c>
      <c r="R222" s="32" t="s">
        <v>385</v>
      </c>
    </row>
    <row r="223" s="3" customFormat="1" ht="26" customHeight="1" spans="1:18">
      <c r="A223" s="18"/>
      <c r="B223" s="18">
        <f>COUNT($B$4:B222)+1</f>
        <v>219</v>
      </c>
      <c r="C223" s="32" t="s">
        <v>714</v>
      </c>
      <c r="D223" s="20">
        <f t="shared" si="6"/>
        <v>684</v>
      </c>
      <c r="E223" s="24"/>
      <c r="F223" s="24"/>
      <c r="G223" s="20" t="s">
        <v>385</v>
      </c>
      <c r="H223" s="31" t="s">
        <v>714</v>
      </c>
      <c r="I223" s="31">
        <v>1</v>
      </c>
      <c r="J223" s="39">
        <v>533</v>
      </c>
      <c r="K223" s="31">
        <v>1</v>
      </c>
      <c r="L223" s="31" t="s">
        <v>67</v>
      </c>
      <c r="M223" s="39">
        <v>151</v>
      </c>
      <c r="N223" s="25">
        <f t="shared" si="7"/>
        <v>684</v>
      </c>
      <c r="O223" s="20" t="s">
        <v>386</v>
      </c>
      <c r="P223" s="24" t="s">
        <v>402</v>
      </c>
      <c r="Q223" s="24" t="s">
        <v>388</v>
      </c>
      <c r="R223" s="32" t="s">
        <v>385</v>
      </c>
    </row>
    <row r="224" s="3" customFormat="1" ht="26" customHeight="1" spans="1:18">
      <c r="A224" s="18"/>
      <c r="B224" s="18">
        <f>COUNT($B$4:B223)+1</f>
        <v>220</v>
      </c>
      <c r="C224" s="32" t="s">
        <v>715</v>
      </c>
      <c r="D224" s="20">
        <f t="shared" si="6"/>
        <v>421</v>
      </c>
      <c r="E224" s="24"/>
      <c r="F224" s="24"/>
      <c r="G224" s="20" t="s">
        <v>385</v>
      </c>
      <c r="H224" s="31" t="s">
        <v>715</v>
      </c>
      <c r="I224" s="31">
        <v>1</v>
      </c>
      <c r="J224" s="39">
        <v>421</v>
      </c>
      <c r="K224" s="31"/>
      <c r="L224" s="31"/>
      <c r="M224" s="39"/>
      <c r="N224" s="25">
        <f t="shared" si="7"/>
        <v>421</v>
      </c>
      <c r="O224" s="20" t="s">
        <v>386</v>
      </c>
      <c r="P224" s="24" t="s">
        <v>387</v>
      </c>
      <c r="Q224" s="24" t="s">
        <v>388</v>
      </c>
      <c r="R224" s="32" t="s">
        <v>385</v>
      </c>
    </row>
    <row r="225" s="3" customFormat="1" ht="26" customHeight="1" spans="1:18">
      <c r="A225" s="18"/>
      <c r="B225" s="18">
        <f>COUNT($B$4:B224)+1</f>
        <v>221</v>
      </c>
      <c r="C225" s="32" t="s">
        <v>716</v>
      </c>
      <c r="D225" s="20">
        <f t="shared" si="6"/>
        <v>537</v>
      </c>
      <c r="E225" s="24"/>
      <c r="F225" s="24"/>
      <c r="G225" s="20" t="s">
        <v>385</v>
      </c>
      <c r="H225" s="31" t="s">
        <v>716</v>
      </c>
      <c r="I225" s="31">
        <v>1</v>
      </c>
      <c r="J225" s="39">
        <v>386</v>
      </c>
      <c r="K225" s="31">
        <v>1</v>
      </c>
      <c r="L225" s="31" t="s">
        <v>15</v>
      </c>
      <c r="M225" s="39">
        <v>151</v>
      </c>
      <c r="N225" s="25">
        <f t="shared" si="7"/>
        <v>537</v>
      </c>
      <c r="O225" s="20" t="s">
        <v>386</v>
      </c>
      <c r="P225" s="24" t="s">
        <v>402</v>
      </c>
      <c r="Q225" s="24" t="s">
        <v>388</v>
      </c>
      <c r="R225" s="32" t="s">
        <v>385</v>
      </c>
    </row>
    <row r="226" s="3" customFormat="1" ht="26" customHeight="1" spans="1:18">
      <c r="A226" s="18"/>
      <c r="B226" s="18">
        <f>COUNT($B$4:B225)+1</f>
        <v>222</v>
      </c>
      <c r="C226" s="32" t="s">
        <v>717</v>
      </c>
      <c r="D226" s="20">
        <f t="shared" si="6"/>
        <v>1686</v>
      </c>
      <c r="E226" s="24"/>
      <c r="F226" s="24"/>
      <c r="G226" s="20" t="s">
        <v>385</v>
      </c>
      <c r="H226" s="31" t="s">
        <v>717</v>
      </c>
      <c r="I226" s="31">
        <v>4</v>
      </c>
      <c r="J226" s="39">
        <v>1308</v>
      </c>
      <c r="K226" s="31">
        <v>2</v>
      </c>
      <c r="L226" s="31" t="s">
        <v>108</v>
      </c>
      <c r="M226" s="39">
        <v>378</v>
      </c>
      <c r="N226" s="25">
        <f t="shared" si="7"/>
        <v>1686</v>
      </c>
      <c r="O226" s="20" t="s">
        <v>386</v>
      </c>
      <c r="P226" s="24" t="s">
        <v>402</v>
      </c>
      <c r="Q226" s="24" t="s">
        <v>388</v>
      </c>
      <c r="R226" s="32" t="s">
        <v>385</v>
      </c>
    </row>
    <row r="227" s="3" customFormat="1" ht="26" customHeight="1" spans="1:18">
      <c r="A227" s="18"/>
      <c r="B227" s="18">
        <f>COUNT($B$4:B226)+1</f>
        <v>223</v>
      </c>
      <c r="C227" s="35" t="s">
        <v>718</v>
      </c>
      <c r="D227" s="20">
        <f t="shared" si="6"/>
        <v>2079</v>
      </c>
      <c r="E227" s="24"/>
      <c r="F227" s="24"/>
      <c r="G227" s="20" t="s">
        <v>385</v>
      </c>
      <c r="H227" s="28" t="s">
        <v>719</v>
      </c>
      <c r="I227" s="28">
        <v>6</v>
      </c>
      <c r="J227" s="34">
        <v>1248</v>
      </c>
      <c r="K227" s="28">
        <v>5</v>
      </c>
      <c r="L227" s="28" t="s">
        <v>720</v>
      </c>
      <c r="M227" s="34">
        <v>831</v>
      </c>
      <c r="N227" s="25">
        <f t="shared" si="7"/>
        <v>2079</v>
      </c>
      <c r="O227" s="20" t="s">
        <v>386</v>
      </c>
      <c r="P227" s="24" t="s">
        <v>402</v>
      </c>
      <c r="Q227" s="24" t="s">
        <v>721</v>
      </c>
      <c r="R227" s="24" t="s">
        <v>385</v>
      </c>
    </row>
    <row r="228" s="3" customFormat="1" ht="26" customHeight="1" spans="1:18">
      <c r="A228" s="18"/>
      <c r="B228" s="18">
        <f>COUNT($B$4:B227)+1</f>
        <v>224</v>
      </c>
      <c r="C228" s="35" t="s">
        <v>722</v>
      </c>
      <c r="D228" s="20">
        <f t="shared" si="6"/>
        <v>421</v>
      </c>
      <c r="E228" s="24"/>
      <c r="F228" s="24"/>
      <c r="G228" s="20" t="s">
        <v>385</v>
      </c>
      <c r="H228" s="28" t="s">
        <v>723</v>
      </c>
      <c r="I228" s="28">
        <v>1</v>
      </c>
      <c r="J228" s="34">
        <v>421</v>
      </c>
      <c r="K228" s="28"/>
      <c r="L228" s="28"/>
      <c r="M228" s="34"/>
      <c r="N228" s="25">
        <f t="shared" si="7"/>
        <v>421</v>
      </c>
      <c r="O228" s="20" t="s">
        <v>386</v>
      </c>
      <c r="P228" s="24" t="s">
        <v>387</v>
      </c>
      <c r="Q228" s="24" t="s">
        <v>721</v>
      </c>
      <c r="R228" s="24" t="s">
        <v>385</v>
      </c>
    </row>
    <row r="229" s="3" customFormat="1" ht="26" customHeight="1" spans="1:18">
      <c r="A229" s="18"/>
      <c r="B229" s="18">
        <f>COUNT($B$4:B228)+1</f>
        <v>225</v>
      </c>
      <c r="C229" s="25" t="s">
        <v>724</v>
      </c>
      <c r="D229" s="20">
        <f t="shared" si="6"/>
        <v>1274</v>
      </c>
      <c r="E229" s="24"/>
      <c r="F229" s="24"/>
      <c r="G229" s="20" t="s">
        <v>385</v>
      </c>
      <c r="H229" s="28" t="s">
        <v>724</v>
      </c>
      <c r="I229" s="28">
        <v>4</v>
      </c>
      <c r="J229" s="34">
        <v>972</v>
      </c>
      <c r="K229" s="28">
        <v>2</v>
      </c>
      <c r="L229" s="28" t="s">
        <v>81</v>
      </c>
      <c r="M229" s="34">
        <v>302</v>
      </c>
      <c r="N229" s="25">
        <f t="shared" si="7"/>
        <v>1274</v>
      </c>
      <c r="O229" s="20" t="s">
        <v>386</v>
      </c>
      <c r="P229" s="24" t="s">
        <v>402</v>
      </c>
      <c r="Q229" s="24" t="s">
        <v>721</v>
      </c>
      <c r="R229" s="24" t="s">
        <v>385</v>
      </c>
    </row>
    <row r="230" s="3" customFormat="1" ht="26" customHeight="1" spans="1:18">
      <c r="A230" s="18"/>
      <c r="B230" s="18">
        <f>COUNT($B$4:B229)+1</f>
        <v>226</v>
      </c>
      <c r="C230" s="25" t="s">
        <v>725</v>
      </c>
      <c r="D230" s="20">
        <f t="shared" si="6"/>
        <v>421</v>
      </c>
      <c r="E230" s="24"/>
      <c r="F230" s="24"/>
      <c r="G230" s="20" t="s">
        <v>385</v>
      </c>
      <c r="H230" s="28" t="s">
        <v>726</v>
      </c>
      <c r="I230" s="28">
        <v>1</v>
      </c>
      <c r="J230" s="34">
        <v>421</v>
      </c>
      <c r="K230" s="28"/>
      <c r="L230" s="28"/>
      <c r="M230" s="34"/>
      <c r="N230" s="25">
        <f t="shared" si="7"/>
        <v>421</v>
      </c>
      <c r="O230" s="20" t="s">
        <v>386</v>
      </c>
      <c r="P230" s="24" t="s">
        <v>387</v>
      </c>
      <c r="Q230" s="24" t="s">
        <v>721</v>
      </c>
      <c r="R230" s="24" t="s">
        <v>385</v>
      </c>
    </row>
    <row r="231" s="3" customFormat="1" ht="26" customHeight="1" spans="1:18">
      <c r="A231" s="18"/>
      <c r="B231" s="18">
        <f>COUNT($B$4:B230)+1</f>
        <v>227</v>
      </c>
      <c r="C231" s="36" t="s">
        <v>727</v>
      </c>
      <c r="D231" s="20">
        <f t="shared" si="6"/>
        <v>1836</v>
      </c>
      <c r="E231" s="24"/>
      <c r="F231" s="24"/>
      <c r="G231" s="20" t="s">
        <v>385</v>
      </c>
      <c r="H231" s="28" t="s">
        <v>728</v>
      </c>
      <c r="I231" s="28">
        <v>5</v>
      </c>
      <c r="J231" s="34">
        <v>1080</v>
      </c>
      <c r="K231" s="28">
        <v>4</v>
      </c>
      <c r="L231" s="28" t="s">
        <v>643</v>
      </c>
      <c r="M231" s="34">
        <v>756</v>
      </c>
      <c r="N231" s="25">
        <f t="shared" si="7"/>
        <v>1836</v>
      </c>
      <c r="O231" s="20" t="s">
        <v>386</v>
      </c>
      <c r="P231" s="24" t="s">
        <v>402</v>
      </c>
      <c r="Q231" s="24" t="s">
        <v>721</v>
      </c>
      <c r="R231" s="24" t="s">
        <v>385</v>
      </c>
    </row>
    <row r="232" s="3" customFormat="1" ht="26" customHeight="1" spans="1:18">
      <c r="A232" s="18"/>
      <c r="B232" s="18">
        <f>COUNT($B$4:B231)+1</f>
        <v>228</v>
      </c>
      <c r="C232" s="25" t="s">
        <v>729</v>
      </c>
      <c r="D232" s="20">
        <f t="shared" si="6"/>
        <v>1170</v>
      </c>
      <c r="E232" s="24"/>
      <c r="F232" s="24"/>
      <c r="G232" s="20" t="s">
        <v>385</v>
      </c>
      <c r="H232" s="28" t="s">
        <v>729</v>
      </c>
      <c r="I232" s="28">
        <v>3</v>
      </c>
      <c r="J232" s="34">
        <v>792</v>
      </c>
      <c r="K232" s="28">
        <v>2</v>
      </c>
      <c r="L232" s="28" t="s">
        <v>108</v>
      </c>
      <c r="M232" s="34">
        <v>378</v>
      </c>
      <c r="N232" s="25">
        <f t="shared" si="7"/>
        <v>1170</v>
      </c>
      <c r="O232" s="20" t="s">
        <v>386</v>
      </c>
      <c r="P232" s="24" t="s">
        <v>402</v>
      </c>
      <c r="Q232" s="24" t="s">
        <v>721</v>
      </c>
      <c r="R232" s="24" t="s">
        <v>385</v>
      </c>
    </row>
    <row r="233" s="3" customFormat="1" ht="26" customHeight="1" spans="1:18">
      <c r="A233" s="18"/>
      <c r="B233" s="18">
        <f>COUNT($B$4:B232)+1</f>
        <v>229</v>
      </c>
      <c r="C233" s="28" t="s">
        <v>730</v>
      </c>
      <c r="D233" s="20">
        <f t="shared" si="6"/>
        <v>1841</v>
      </c>
      <c r="E233" s="24"/>
      <c r="F233" s="24"/>
      <c r="G233" s="20" t="s">
        <v>385</v>
      </c>
      <c r="H233" s="28" t="s">
        <v>730</v>
      </c>
      <c r="I233" s="28">
        <v>5</v>
      </c>
      <c r="J233" s="34">
        <v>1085</v>
      </c>
      <c r="K233" s="28">
        <v>4</v>
      </c>
      <c r="L233" s="28" t="s">
        <v>390</v>
      </c>
      <c r="M233" s="34">
        <v>756</v>
      </c>
      <c r="N233" s="25">
        <f t="shared" si="7"/>
        <v>1841</v>
      </c>
      <c r="O233" s="20" t="s">
        <v>386</v>
      </c>
      <c r="P233" s="24" t="s">
        <v>402</v>
      </c>
      <c r="Q233" s="24" t="s">
        <v>721</v>
      </c>
      <c r="R233" s="24" t="s">
        <v>385</v>
      </c>
    </row>
    <row r="234" s="3" customFormat="1" ht="26" customHeight="1" spans="1:18">
      <c r="A234" s="18"/>
      <c r="B234" s="18">
        <f>COUNT($B$4:B233)+1</f>
        <v>230</v>
      </c>
      <c r="C234" s="25" t="s">
        <v>731</v>
      </c>
      <c r="D234" s="20">
        <f t="shared" si="6"/>
        <v>1239</v>
      </c>
      <c r="E234" s="24"/>
      <c r="F234" s="24"/>
      <c r="G234" s="20" t="s">
        <v>385</v>
      </c>
      <c r="H234" s="28" t="s">
        <v>731</v>
      </c>
      <c r="I234" s="28">
        <v>3</v>
      </c>
      <c r="J234" s="34">
        <v>824</v>
      </c>
      <c r="K234" s="28">
        <v>3</v>
      </c>
      <c r="L234" s="28" t="s">
        <v>286</v>
      </c>
      <c r="M234" s="34">
        <v>415</v>
      </c>
      <c r="N234" s="25">
        <f t="shared" si="7"/>
        <v>1239</v>
      </c>
      <c r="O234" s="20" t="s">
        <v>386</v>
      </c>
      <c r="P234" s="24" t="s">
        <v>402</v>
      </c>
      <c r="Q234" s="24" t="s">
        <v>721</v>
      </c>
      <c r="R234" s="24" t="s">
        <v>385</v>
      </c>
    </row>
    <row r="235" s="3" customFormat="1" ht="26" customHeight="1" spans="1:18">
      <c r="A235" s="18"/>
      <c r="B235" s="18">
        <f>COUNT($B$4:B234)+1</f>
        <v>231</v>
      </c>
      <c r="C235" s="25" t="s">
        <v>732</v>
      </c>
      <c r="D235" s="20">
        <f t="shared" si="6"/>
        <v>1585</v>
      </c>
      <c r="E235" s="24"/>
      <c r="F235" s="24"/>
      <c r="G235" s="20" t="s">
        <v>385</v>
      </c>
      <c r="H235" s="28" t="s">
        <v>733</v>
      </c>
      <c r="I235" s="28">
        <v>4</v>
      </c>
      <c r="J235" s="34">
        <v>981</v>
      </c>
      <c r="K235" s="28">
        <v>4</v>
      </c>
      <c r="L235" s="28" t="s">
        <v>533</v>
      </c>
      <c r="M235" s="34">
        <v>604</v>
      </c>
      <c r="N235" s="25">
        <f t="shared" si="7"/>
        <v>1585</v>
      </c>
      <c r="O235" s="20" t="s">
        <v>386</v>
      </c>
      <c r="P235" s="24" t="s">
        <v>402</v>
      </c>
      <c r="Q235" s="24" t="s">
        <v>721</v>
      </c>
      <c r="R235" s="24" t="s">
        <v>385</v>
      </c>
    </row>
    <row r="236" s="3" customFormat="1" ht="26" customHeight="1" spans="1:18">
      <c r="A236" s="18"/>
      <c r="B236" s="18">
        <f>COUNT($B$4:B235)+1</f>
        <v>232</v>
      </c>
      <c r="C236" s="36" t="s">
        <v>734</v>
      </c>
      <c r="D236" s="20">
        <f t="shared" si="6"/>
        <v>2161</v>
      </c>
      <c r="E236" s="24"/>
      <c r="F236" s="24"/>
      <c r="G236" s="20" t="s">
        <v>385</v>
      </c>
      <c r="H236" s="28" t="s">
        <v>735</v>
      </c>
      <c r="I236" s="28">
        <v>6</v>
      </c>
      <c r="J236" s="34">
        <v>1254</v>
      </c>
      <c r="K236" s="28">
        <v>5</v>
      </c>
      <c r="L236" s="28" t="s">
        <v>736</v>
      </c>
      <c r="M236" s="34">
        <v>907</v>
      </c>
      <c r="N236" s="25">
        <f t="shared" si="7"/>
        <v>2161</v>
      </c>
      <c r="O236" s="20" t="s">
        <v>386</v>
      </c>
      <c r="P236" s="24" t="s">
        <v>402</v>
      </c>
      <c r="Q236" s="24" t="s">
        <v>721</v>
      </c>
      <c r="R236" s="24" t="s">
        <v>385</v>
      </c>
    </row>
    <row r="237" s="3" customFormat="1" ht="26" customHeight="1" spans="1:18">
      <c r="A237" s="18"/>
      <c r="B237" s="18">
        <f>COUNT($B$4:B236)+1</f>
        <v>233</v>
      </c>
      <c r="C237" s="37" t="s">
        <v>737</v>
      </c>
      <c r="D237" s="20">
        <f t="shared" si="6"/>
        <v>1441</v>
      </c>
      <c r="E237" s="24"/>
      <c r="F237" s="24"/>
      <c r="G237" s="20" t="s">
        <v>385</v>
      </c>
      <c r="H237" s="28" t="s">
        <v>737</v>
      </c>
      <c r="I237" s="28">
        <v>3</v>
      </c>
      <c r="J237" s="34">
        <v>836</v>
      </c>
      <c r="K237" s="28">
        <v>3</v>
      </c>
      <c r="L237" s="28" t="s">
        <v>738</v>
      </c>
      <c r="M237" s="34">
        <v>605</v>
      </c>
      <c r="N237" s="25">
        <f t="shared" si="7"/>
        <v>1441</v>
      </c>
      <c r="O237" s="20" t="s">
        <v>386</v>
      </c>
      <c r="P237" s="24" t="s">
        <v>402</v>
      </c>
      <c r="Q237" s="24" t="s">
        <v>721</v>
      </c>
      <c r="R237" s="24" t="s">
        <v>385</v>
      </c>
    </row>
    <row r="238" s="3" customFormat="1" ht="26" customHeight="1" spans="1:18">
      <c r="A238" s="18"/>
      <c r="B238" s="18">
        <f>COUNT($B$4:B237)+1</f>
        <v>234</v>
      </c>
      <c r="C238" s="36" t="s">
        <v>739</v>
      </c>
      <c r="D238" s="20">
        <f t="shared" si="6"/>
        <v>421</v>
      </c>
      <c r="E238" s="24"/>
      <c r="F238" s="24"/>
      <c r="G238" s="20" t="s">
        <v>385</v>
      </c>
      <c r="H238" s="28" t="s">
        <v>740</v>
      </c>
      <c r="I238" s="28">
        <v>1</v>
      </c>
      <c r="J238" s="34">
        <v>421</v>
      </c>
      <c r="K238" s="28"/>
      <c r="L238" s="28"/>
      <c r="M238" s="34"/>
      <c r="N238" s="25">
        <f t="shared" si="7"/>
        <v>421</v>
      </c>
      <c r="O238" s="20" t="s">
        <v>386</v>
      </c>
      <c r="P238" s="24" t="s">
        <v>387</v>
      </c>
      <c r="Q238" s="24" t="s">
        <v>721</v>
      </c>
      <c r="R238" s="24" t="s">
        <v>385</v>
      </c>
    </row>
    <row r="239" s="3" customFormat="1" ht="26" customHeight="1" spans="1:18">
      <c r="A239" s="18"/>
      <c r="B239" s="18">
        <f>COUNT($B$4:B238)+1</f>
        <v>235</v>
      </c>
      <c r="C239" s="36" t="s">
        <v>741</v>
      </c>
      <c r="D239" s="20">
        <f t="shared" si="6"/>
        <v>874</v>
      </c>
      <c r="E239" s="24"/>
      <c r="F239" s="24"/>
      <c r="G239" s="20" t="s">
        <v>385</v>
      </c>
      <c r="H239" s="28" t="s">
        <v>741</v>
      </c>
      <c r="I239" s="28">
        <v>2</v>
      </c>
      <c r="J239" s="34">
        <v>874</v>
      </c>
      <c r="K239" s="28"/>
      <c r="L239" s="28"/>
      <c r="M239" s="34"/>
      <c r="N239" s="25">
        <f t="shared" si="7"/>
        <v>874</v>
      </c>
      <c r="O239" s="20" t="s">
        <v>386</v>
      </c>
      <c r="P239" s="24" t="s">
        <v>387</v>
      </c>
      <c r="Q239" s="24" t="s">
        <v>721</v>
      </c>
      <c r="R239" s="24" t="s">
        <v>385</v>
      </c>
    </row>
    <row r="240" s="3" customFormat="1" ht="26" customHeight="1" spans="1:18">
      <c r="A240" s="18"/>
      <c r="B240" s="18">
        <f>COUNT($B$4:B239)+1</f>
        <v>236</v>
      </c>
      <c r="C240" s="36" t="s">
        <v>742</v>
      </c>
      <c r="D240" s="20">
        <f t="shared" si="6"/>
        <v>421</v>
      </c>
      <c r="E240" s="24"/>
      <c r="F240" s="24"/>
      <c r="G240" s="20" t="s">
        <v>385</v>
      </c>
      <c r="H240" s="28" t="s">
        <v>743</v>
      </c>
      <c r="I240" s="28">
        <v>1</v>
      </c>
      <c r="J240" s="34">
        <v>421</v>
      </c>
      <c r="K240" s="28"/>
      <c r="L240" s="28"/>
      <c r="M240" s="34"/>
      <c r="N240" s="25">
        <f t="shared" si="7"/>
        <v>421</v>
      </c>
      <c r="O240" s="20" t="s">
        <v>386</v>
      </c>
      <c r="P240" s="24" t="s">
        <v>387</v>
      </c>
      <c r="Q240" s="24" t="s">
        <v>721</v>
      </c>
      <c r="R240" s="24" t="s">
        <v>385</v>
      </c>
    </row>
    <row r="241" s="3" customFormat="1" ht="26" customHeight="1" spans="1:18">
      <c r="A241" s="18"/>
      <c r="B241" s="18">
        <f>COUNT($B$4:B240)+1</f>
        <v>237</v>
      </c>
      <c r="C241" s="36" t="s">
        <v>744</v>
      </c>
      <c r="D241" s="20">
        <f t="shared" si="6"/>
        <v>421</v>
      </c>
      <c r="E241" s="24"/>
      <c r="F241" s="24"/>
      <c r="G241" s="20" t="s">
        <v>385</v>
      </c>
      <c r="H241" s="28" t="s">
        <v>744</v>
      </c>
      <c r="I241" s="28">
        <v>1</v>
      </c>
      <c r="J241" s="34">
        <v>421</v>
      </c>
      <c r="K241" s="28"/>
      <c r="L241" s="28"/>
      <c r="M241" s="34"/>
      <c r="N241" s="25">
        <f t="shared" si="7"/>
        <v>421</v>
      </c>
      <c r="O241" s="20" t="s">
        <v>386</v>
      </c>
      <c r="P241" s="24" t="s">
        <v>387</v>
      </c>
      <c r="Q241" s="24" t="s">
        <v>721</v>
      </c>
      <c r="R241" s="24" t="s">
        <v>385</v>
      </c>
    </row>
    <row r="242" s="3" customFormat="1" ht="26" customHeight="1" spans="1:18">
      <c r="A242" s="18"/>
      <c r="B242" s="18">
        <f>COUNT($B$4:B241)+1</f>
        <v>238</v>
      </c>
      <c r="C242" s="38" t="s">
        <v>745</v>
      </c>
      <c r="D242" s="20">
        <f t="shared" si="6"/>
        <v>421</v>
      </c>
      <c r="E242" s="24"/>
      <c r="F242" s="24"/>
      <c r="G242" s="20" t="s">
        <v>385</v>
      </c>
      <c r="H242" s="28" t="s">
        <v>745</v>
      </c>
      <c r="I242" s="28">
        <v>1</v>
      </c>
      <c r="J242" s="34">
        <v>421</v>
      </c>
      <c r="K242" s="28"/>
      <c r="L242" s="28"/>
      <c r="M242" s="34"/>
      <c r="N242" s="25">
        <f t="shared" si="7"/>
        <v>421</v>
      </c>
      <c r="O242" s="20" t="s">
        <v>386</v>
      </c>
      <c r="P242" s="24" t="s">
        <v>387</v>
      </c>
      <c r="Q242" s="24" t="s">
        <v>721</v>
      </c>
      <c r="R242" s="24" t="s">
        <v>385</v>
      </c>
    </row>
    <row r="243" s="3" customFormat="1" ht="26" customHeight="1" spans="1:18">
      <c r="A243" s="18"/>
      <c r="B243" s="18">
        <f>COUNT($B$4:B242)+1</f>
        <v>239</v>
      </c>
      <c r="C243" s="38" t="s">
        <v>746</v>
      </c>
      <c r="D243" s="20">
        <f t="shared" si="6"/>
        <v>1559</v>
      </c>
      <c r="E243" s="24"/>
      <c r="F243" s="24"/>
      <c r="G243" s="20" t="s">
        <v>385</v>
      </c>
      <c r="H243" s="28" t="s">
        <v>746</v>
      </c>
      <c r="I243" s="28">
        <v>3</v>
      </c>
      <c r="J243" s="34">
        <v>1030</v>
      </c>
      <c r="K243" s="28">
        <v>3</v>
      </c>
      <c r="L243" s="28" t="s">
        <v>747</v>
      </c>
      <c r="M243" s="34">
        <v>529</v>
      </c>
      <c r="N243" s="25">
        <f t="shared" si="7"/>
        <v>1559</v>
      </c>
      <c r="O243" s="20" t="s">
        <v>386</v>
      </c>
      <c r="P243" s="24" t="s">
        <v>402</v>
      </c>
      <c r="Q243" s="24" t="s">
        <v>748</v>
      </c>
      <c r="R243" s="24" t="s">
        <v>385</v>
      </c>
    </row>
    <row r="244" s="3" customFormat="1" ht="26" customHeight="1" spans="1:18">
      <c r="A244" s="18"/>
      <c r="B244" s="18">
        <f>COUNT($B$4:B243)+1</f>
        <v>240</v>
      </c>
      <c r="C244" s="38" t="s">
        <v>749</v>
      </c>
      <c r="D244" s="20">
        <f t="shared" si="6"/>
        <v>1518</v>
      </c>
      <c r="E244" s="24"/>
      <c r="F244" s="24"/>
      <c r="G244" s="20" t="s">
        <v>385</v>
      </c>
      <c r="H244" s="28" t="s">
        <v>749</v>
      </c>
      <c r="I244" s="28">
        <v>3</v>
      </c>
      <c r="J244" s="34">
        <v>1140</v>
      </c>
      <c r="K244" s="28">
        <v>2</v>
      </c>
      <c r="L244" s="28" t="s">
        <v>42</v>
      </c>
      <c r="M244" s="34">
        <v>378</v>
      </c>
      <c r="N244" s="25">
        <f t="shared" si="7"/>
        <v>1518</v>
      </c>
      <c r="O244" s="20" t="s">
        <v>386</v>
      </c>
      <c r="P244" s="24" t="s">
        <v>402</v>
      </c>
      <c r="Q244" s="24" t="s">
        <v>748</v>
      </c>
      <c r="R244" s="24" t="s">
        <v>385</v>
      </c>
    </row>
    <row r="245" s="3" customFormat="1" ht="26" customHeight="1" spans="1:18">
      <c r="A245" s="18"/>
      <c r="B245" s="18">
        <f>COUNT($B$4:B244)+1</f>
        <v>241</v>
      </c>
      <c r="C245" s="38" t="s">
        <v>750</v>
      </c>
      <c r="D245" s="20">
        <f t="shared" si="6"/>
        <v>437</v>
      </c>
      <c r="E245" s="24"/>
      <c r="F245" s="24"/>
      <c r="G245" s="20" t="s">
        <v>385</v>
      </c>
      <c r="H245" s="28" t="s">
        <v>750</v>
      </c>
      <c r="I245" s="28">
        <v>1</v>
      </c>
      <c r="J245" s="34">
        <v>437</v>
      </c>
      <c r="K245" s="28"/>
      <c r="L245" s="28"/>
      <c r="M245" s="34"/>
      <c r="N245" s="25">
        <f t="shared" si="7"/>
        <v>437</v>
      </c>
      <c r="O245" s="20" t="s">
        <v>386</v>
      </c>
      <c r="P245" s="24" t="s">
        <v>387</v>
      </c>
      <c r="Q245" s="24" t="s">
        <v>748</v>
      </c>
      <c r="R245" s="24" t="s">
        <v>385</v>
      </c>
    </row>
    <row r="246" s="3" customFormat="1" ht="26" customHeight="1" spans="1:18">
      <c r="A246" s="18"/>
      <c r="B246" s="18">
        <f>COUNT($B$4:B245)+1</f>
        <v>242</v>
      </c>
      <c r="C246" s="38" t="s">
        <v>751</v>
      </c>
      <c r="D246" s="20">
        <f t="shared" si="6"/>
        <v>437</v>
      </c>
      <c r="E246" s="24"/>
      <c r="F246" s="24"/>
      <c r="G246" s="20" t="s">
        <v>385</v>
      </c>
      <c r="H246" s="28" t="s">
        <v>751</v>
      </c>
      <c r="I246" s="28">
        <v>1</v>
      </c>
      <c r="J246" s="34">
        <v>437</v>
      </c>
      <c r="K246" s="28"/>
      <c r="L246" s="28"/>
      <c r="M246" s="34"/>
      <c r="N246" s="25">
        <f t="shared" si="7"/>
        <v>437</v>
      </c>
      <c r="O246" s="20" t="s">
        <v>386</v>
      </c>
      <c r="P246" s="24" t="s">
        <v>387</v>
      </c>
      <c r="Q246" s="24" t="s">
        <v>748</v>
      </c>
      <c r="R246" s="24" t="s">
        <v>385</v>
      </c>
    </row>
    <row r="247" s="3" customFormat="1" ht="26" customHeight="1" spans="1:18">
      <c r="A247" s="18"/>
      <c r="B247" s="18">
        <f>COUNT($B$4:B246)+1</f>
        <v>243</v>
      </c>
      <c r="C247" s="38" t="s">
        <v>752</v>
      </c>
      <c r="D247" s="20">
        <f t="shared" si="6"/>
        <v>437</v>
      </c>
      <c r="E247" s="24"/>
      <c r="F247" s="24"/>
      <c r="G247" s="20" t="s">
        <v>385</v>
      </c>
      <c r="H247" s="28" t="s">
        <v>752</v>
      </c>
      <c r="I247" s="28">
        <v>1</v>
      </c>
      <c r="J247" s="34">
        <v>437</v>
      </c>
      <c r="K247" s="28">
        <v>0</v>
      </c>
      <c r="L247" s="28"/>
      <c r="M247" s="34">
        <v>0</v>
      </c>
      <c r="N247" s="25">
        <f t="shared" si="7"/>
        <v>437</v>
      </c>
      <c r="O247" s="20" t="s">
        <v>386</v>
      </c>
      <c r="P247" s="24" t="s">
        <v>387</v>
      </c>
      <c r="Q247" s="24" t="s">
        <v>753</v>
      </c>
      <c r="R247" s="24" t="s">
        <v>385</v>
      </c>
    </row>
    <row r="248" s="3" customFormat="1" ht="26" customHeight="1" spans="1:18">
      <c r="A248" s="18"/>
      <c r="B248" s="18">
        <f>COUNT($B$4:B247)+1</f>
        <v>244</v>
      </c>
      <c r="C248" s="38" t="s">
        <v>754</v>
      </c>
      <c r="D248" s="20">
        <f t="shared" si="6"/>
        <v>437</v>
      </c>
      <c r="E248" s="24"/>
      <c r="F248" s="24"/>
      <c r="G248" s="20" t="s">
        <v>385</v>
      </c>
      <c r="H248" s="28" t="s">
        <v>755</v>
      </c>
      <c r="I248" s="28">
        <v>1</v>
      </c>
      <c r="J248" s="34">
        <v>437</v>
      </c>
      <c r="K248" s="28">
        <v>0</v>
      </c>
      <c r="L248" s="28"/>
      <c r="M248" s="34">
        <v>0</v>
      </c>
      <c r="N248" s="25">
        <f t="shared" si="7"/>
        <v>437</v>
      </c>
      <c r="O248" s="20" t="s">
        <v>386</v>
      </c>
      <c r="P248" s="24" t="s">
        <v>402</v>
      </c>
      <c r="Q248" s="24" t="s">
        <v>753</v>
      </c>
      <c r="R248" s="24" t="s">
        <v>385</v>
      </c>
    </row>
    <row r="249" s="3" customFormat="1" ht="26" customHeight="1" spans="1:18">
      <c r="A249" s="18"/>
      <c r="B249" s="18">
        <f>COUNT($B$4:B248)+1</f>
        <v>245</v>
      </c>
      <c r="C249" s="38" t="s">
        <v>756</v>
      </c>
      <c r="D249" s="20">
        <f t="shared" si="6"/>
        <v>1503</v>
      </c>
      <c r="E249" s="24"/>
      <c r="F249" s="24"/>
      <c r="G249" s="20" t="s">
        <v>385</v>
      </c>
      <c r="H249" s="28" t="s">
        <v>756</v>
      </c>
      <c r="I249" s="28">
        <v>3</v>
      </c>
      <c r="J249" s="34">
        <v>1125</v>
      </c>
      <c r="K249" s="28">
        <v>2</v>
      </c>
      <c r="L249" s="28" t="s">
        <v>256</v>
      </c>
      <c r="M249" s="34">
        <v>378</v>
      </c>
      <c r="N249" s="25">
        <f t="shared" si="7"/>
        <v>1503</v>
      </c>
      <c r="O249" s="20" t="s">
        <v>386</v>
      </c>
      <c r="P249" s="24" t="s">
        <v>402</v>
      </c>
      <c r="Q249" s="24" t="s">
        <v>753</v>
      </c>
      <c r="R249" s="24" t="s">
        <v>385</v>
      </c>
    </row>
    <row r="250" s="3" customFormat="1" ht="26" customHeight="1" spans="1:18">
      <c r="A250" s="18"/>
      <c r="B250" s="18">
        <f>COUNT($B$4:B249)+1</f>
        <v>246</v>
      </c>
      <c r="C250" s="38" t="s">
        <v>757</v>
      </c>
      <c r="D250" s="20">
        <f t="shared" si="6"/>
        <v>1562</v>
      </c>
      <c r="E250" s="24"/>
      <c r="F250" s="24"/>
      <c r="G250" s="20" t="s">
        <v>385</v>
      </c>
      <c r="H250" s="28" t="s">
        <v>758</v>
      </c>
      <c r="I250" s="28">
        <v>4</v>
      </c>
      <c r="J250" s="34">
        <v>1260</v>
      </c>
      <c r="K250" s="28">
        <v>2</v>
      </c>
      <c r="L250" s="28" t="s">
        <v>9</v>
      </c>
      <c r="M250" s="34">
        <v>302</v>
      </c>
      <c r="N250" s="25">
        <f t="shared" si="7"/>
        <v>1562</v>
      </c>
      <c r="O250" s="20" t="s">
        <v>386</v>
      </c>
      <c r="P250" s="24" t="s">
        <v>402</v>
      </c>
      <c r="Q250" s="24" t="s">
        <v>753</v>
      </c>
      <c r="R250" s="24" t="s">
        <v>385</v>
      </c>
    </row>
    <row r="251" s="3" customFormat="1" ht="26" customHeight="1" spans="1:18">
      <c r="A251" s="18"/>
      <c r="B251" s="18">
        <f>COUNT($B$4:B250)+1</f>
        <v>247</v>
      </c>
      <c r="C251" s="19" t="s">
        <v>759</v>
      </c>
      <c r="D251" s="20">
        <f t="shared" si="6"/>
        <v>514</v>
      </c>
      <c r="E251" s="24"/>
      <c r="F251" s="24"/>
      <c r="G251" s="20" t="s">
        <v>760</v>
      </c>
      <c r="H251" s="20" t="s">
        <v>761</v>
      </c>
      <c r="I251" s="24">
        <v>1</v>
      </c>
      <c r="J251" s="25">
        <v>514</v>
      </c>
      <c r="K251" s="24"/>
      <c r="L251" s="25"/>
      <c r="M251" s="25"/>
      <c r="N251" s="25">
        <f t="shared" si="7"/>
        <v>514</v>
      </c>
      <c r="O251" s="20" t="s">
        <v>444</v>
      </c>
      <c r="P251" s="24" t="s">
        <v>762</v>
      </c>
      <c r="Q251" s="24" t="s">
        <v>388</v>
      </c>
      <c r="R251" s="32" t="s">
        <v>760</v>
      </c>
    </row>
    <row r="252" s="3" customFormat="1" ht="26" customHeight="1" spans="1:18">
      <c r="A252" s="18"/>
      <c r="B252" s="18">
        <f>COUNT($B$4:B251)+1</f>
        <v>248</v>
      </c>
      <c r="C252" s="19" t="s">
        <v>763</v>
      </c>
      <c r="D252" s="20">
        <f t="shared" si="6"/>
        <v>792</v>
      </c>
      <c r="E252" s="24"/>
      <c r="F252" s="24"/>
      <c r="G252" s="20" t="s">
        <v>760</v>
      </c>
      <c r="H252" s="20" t="s">
        <v>763</v>
      </c>
      <c r="I252" s="24">
        <v>1</v>
      </c>
      <c r="J252" s="25">
        <v>565</v>
      </c>
      <c r="K252" s="24">
        <v>1</v>
      </c>
      <c r="L252" s="25" t="s">
        <v>25</v>
      </c>
      <c r="M252" s="25">
        <v>227</v>
      </c>
      <c r="N252" s="25">
        <f t="shared" si="7"/>
        <v>792</v>
      </c>
      <c r="O252" s="20" t="s">
        <v>400</v>
      </c>
      <c r="P252" s="24" t="s">
        <v>762</v>
      </c>
      <c r="Q252" s="24" t="s">
        <v>388</v>
      </c>
      <c r="R252" s="32" t="s">
        <v>760</v>
      </c>
    </row>
    <row r="253" s="3" customFormat="1" ht="26" customHeight="1" spans="1:18">
      <c r="A253" s="18"/>
      <c r="B253" s="18">
        <f>COUNT($B$4:B252)+1</f>
        <v>249</v>
      </c>
      <c r="C253" s="19" t="s">
        <v>764</v>
      </c>
      <c r="D253" s="20">
        <f t="shared" si="6"/>
        <v>1571</v>
      </c>
      <c r="E253" s="24"/>
      <c r="F253" s="24"/>
      <c r="G253" s="20" t="s">
        <v>760</v>
      </c>
      <c r="H253" s="20" t="s">
        <v>764</v>
      </c>
      <c r="I253" s="24">
        <v>3</v>
      </c>
      <c r="J253" s="25">
        <v>966</v>
      </c>
      <c r="K253" s="24">
        <v>3</v>
      </c>
      <c r="L253" s="24" t="s">
        <v>765</v>
      </c>
      <c r="M253" s="25">
        <v>605</v>
      </c>
      <c r="N253" s="25">
        <f t="shared" si="7"/>
        <v>1571</v>
      </c>
      <c r="O253" s="20" t="s">
        <v>400</v>
      </c>
      <c r="P253" s="24" t="s">
        <v>762</v>
      </c>
      <c r="Q253" s="24" t="s">
        <v>388</v>
      </c>
      <c r="R253" s="32" t="s">
        <v>760</v>
      </c>
    </row>
    <row r="254" s="3" customFormat="1" ht="26" customHeight="1" spans="1:18">
      <c r="A254" s="18"/>
      <c r="B254" s="18">
        <f>COUNT($B$4:B253)+1</f>
        <v>250</v>
      </c>
      <c r="C254" s="19" t="s">
        <v>766</v>
      </c>
      <c r="D254" s="20">
        <f t="shared" si="6"/>
        <v>877</v>
      </c>
      <c r="E254" s="24"/>
      <c r="F254" s="24"/>
      <c r="G254" s="20" t="s">
        <v>760</v>
      </c>
      <c r="H254" s="20" t="s">
        <v>766</v>
      </c>
      <c r="I254" s="24">
        <v>2</v>
      </c>
      <c r="J254" s="25">
        <v>726</v>
      </c>
      <c r="K254" s="24">
        <v>1</v>
      </c>
      <c r="L254" s="24" t="s">
        <v>15</v>
      </c>
      <c r="M254" s="25">
        <v>151</v>
      </c>
      <c r="N254" s="25">
        <f t="shared" si="7"/>
        <v>877</v>
      </c>
      <c r="O254" s="20" t="s">
        <v>400</v>
      </c>
      <c r="P254" s="24" t="s">
        <v>762</v>
      </c>
      <c r="Q254" s="24" t="s">
        <v>388</v>
      </c>
      <c r="R254" s="32" t="s">
        <v>760</v>
      </c>
    </row>
    <row r="255" s="3" customFormat="1" ht="26" customHeight="1" spans="1:18">
      <c r="A255" s="18"/>
      <c r="B255" s="18">
        <f>COUNT($B$4:B254)+1</f>
        <v>251</v>
      </c>
      <c r="C255" s="19" t="s">
        <v>767</v>
      </c>
      <c r="D255" s="20">
        <f t="shared" si="6"/>
        <v>711</v>
      </c>
      <c r="E255" s="24"/>
      <c r="F255" s="24"/>
      <c r="G255" s="20" t="s">
        <v>760</v>
      </c>
      <c r="H255" s="20" t="s">
        <v>767</v>
      </c>
      <c r="I255" s="24">
        <v>2</v>
      </c>
      <c r="J255" s="25">
        <v>560</v>
      </c>
      <c r="K255" s="24">
        <v>1</v>
      </c>
      <c r="L255" s="24" t="s">
        <v>15</v>
      </c>
      <c r="M255" s="25">
        <v>151</v>
      </c>
      <c r="N255" s="25">
        <f t="shared" si="7"/>
        <v>711</v>
      </c>
      <c r="O255" s="20" t="s">
        <v>400</v>
      </c>
      <c r="P255" s="24" t="s">
        <v>762</v>
      </c>
      <c r="Q255" s="24" t="s">
        <v>388</v>
      </c>
      <c r="R255" s="32" t="s">
        <v>760</v>
      </c>
    </row>
    <row r="256" s="3" customFormat="1" ht="26" customHeight="1" spans="1:18">
      <c r="A256" s="18"/>
      <c r="B256" s="18">
        <f>COUNT($B$4:B255)+1</f>
        <v>252</v>
      </c>
      <c r="C256" s="19" t="s">
        <v>768</v>
      </c>
      <c r="D256" s="20">
        <f t="shared" si="6"/>
        <v>592</v>
      </c>
      <c r="E256" s="24"/>
      <c r="F256" s="24"/>
      <c r="G256" s="20" t="s">
        <v>760</v>
      </c>
      <c r="H256" s="20" t="s">
        <v>768</v>
      </c>
      <c r="I256" s="24">
        <v>1</v>
      </c>
      <c r="J256" s="25">
        <v>365</v>
      </c>
      <c r="K256" s="24">
        <v>1</v>
      </c>
      <c r="L256" s="25" t="s">
        <v>25</v>
      </c>
      <c r="M256" s="25">
        <v>227</v>
      </c>
      <c r="N256" s="25">
        <f t="shared" si="7"/>
        <v>592</v>
      </c>
      <c r="O256" s="20" t="s">
        <v>400</v>
      </c>
      <c r="P256" s="24" t="s">
        <v>762</v>
      </c>
      <c r="Q256" s="24" t="s">
        <v>388</v>
      </c>
      <c r="R256" s="32" t="s">
        <v>760</v>
      </c>
    </row>
    <row r="257" s="3" customFormat="1" ht="26" customHeight="1" spans="1:18">
      <c r="A257" s="18"/>
      <c r="B257" s="18">
        <f>COUNT($B$4:B256)+1</f>
        <v>253</v>
      </c>
      <c r="C257" s="19" t="s">
        <v>769</v>
      </c>
      <c r="D257" s="20">
        <f t="shared" si="6"/>
        <v>957</v>
      </c>
      <c r="E257" s="24"/>
      <c r="F257" s="24"/>
      <c r="G257" s="20" t="s">
        <v>760</v>
      </c>
      <c r="H257" s="20" t="s">
        <v>769</v>
      </c>
      <c r="I257" s="24">
        <v>2</v>
      </c>
      <c r="J257" s="25">
        <v>730</v>
      </c>
      <c r="K257" s="24">
        <v>1</v>
      </c>
      <c r="L257" s="24" t="s">
        <v>25</v>
      </c>
      <c r="M257" s="25">
        <v>227</v>
      </c>
      <c r="N257" s="25">
        <f t="shared" si="7"/>
        <v>957</v>
      </c>
      <c r="O257" s="20" t="s">
        <v>400</v>
      </c>
      <c r="P257" s="24" t="s">
        <v>762</v>
      </c>
      <c r="Q257" s="24" t="s">
        <v>388</v>
      </c>
      <c r="R257" s="32" t="s">
        <v>760</v>
      </c>
    </row>
    <row r="258" s="3" customFormat="1" ht="26" customHeight="1" spans="1:18">
      <c r="A258" s="18"/>
      <c r="B258" s="18">
        <f>COUNT($B$4:B257)+1</f>
        <v>254</v>
      </c>
      <c r="C258" s="19" t="s">
        <v>770</v>
      </c>
      <c r="D258" s="20">
        <f t="shared" si="6"/>
        <v>592</v>
      </c>
      <c r="E258" s="24"/>
      <c r="F258" s="24"/>
      <c r="G258" s="20" t="s">
        <v>760</v>
      </c>
      <c r="H258" s="20" t="s">
        <v>770</v>
      </c>
      <c r="I258" s="24">
        <v>1</v>
      </c>
      <c r="J258" s="25">
        <v>365</v>
      </c>
      <c r="K258" s="24">
        <v>1</v>
      </c>
      <c r="L258" s="25" t="s">
        <v>35</v>
      </c>
      <c r="M258" s="25">
        <v>227</v>
      </c>
      <c r="N258" s="25">
        <f t="shared" si="7"/>
        <v>592</v>
      </c>
      <c r="O258" s="20" t="s">
        <v>400</v>
      </c>
      <c r="P258" s="24" t="s">
        <v>762</v>
      </c>
      <c r="Q258" s="24" t="s">
        <v>388</v>
      </c>
      <c r="R258" s="32" t="s">
        <v>760</v>
      </c>
    </row>
    <row r="259" s="3" customFormat="1" ht="26" customHeight="1" spans="1:18">
      <c r="A259" s="18"/>
      <c r="B259" s="18">
        <f>COUNT($B$4:B258)+1</f>
        <v>255</v>
      </c>
      <c r="C259" s="19" t="s">
        <v>771</v>
      </c>
      <c r="D259" s="20">
        <f t="shared" si="6"/>
        <v>592</v>
      </c>
      <c r="E259" s="24"/>
      <c r="F259" s="24"/>
      <c r="G259" s="20" t="s">
        <v>760</v>
      </c>
      <c r="H259" s="20" t="s">
        <v>771</v>
      </c>
      <c r="I259" s="24">
        <v>1</v>
      </c>
      <c r="J259" s="25">
        <v>365</v>
      </c>
      <c r="K259" s="24">
        <v>1</v>
      </c>
      <c r="L259" s="25" t="s">
        <v>35</v>
      </c>
      <c r="M259" s="25">
        <v>227</v>
      </c>
      <c r="N259" s="25">
        <f t="shared" si="7"/>
        <v>592</v>
      </c>
      <c r="O259" s="20" t="s">
        <v>400</v>
      </c>
      <c r="P259" s="24" t="s">
        <v>762</v>
      </c>
      <c r="Q259" s="24" t="s">
        <v>388</v>
      </c>
      <c r="R259" s="32" t="s">
        <v>760</v>
      </c>
    </row>
    <row r="260" s="3" customFormat="1" ht="26" customHeight="1" spans="1:18">
      <c r="A260" s="18"/>
      <c r="B260" s="18">
        <f>COUNT($B$4:B259)+1</f>
        <v>256</v>
      </c>
      <c r="C260" s="19" t="s">
        <v>772</v>
      </c>
      <c r="D260" s="20">
        <f t="shared" si="6"/>
        <v>592</v>
      </c>
      <c r="E260" s="24"/>
      <c r="F260" s="24"/>
      <c r="G260" s="20" t="s">
        <v>760</v>
      </c>
      <c r="H260" s="20" t="s">
        <v>772</v>
      </c>
      <c r="I260" s="24">
        <v>1</v>
      </c>
      <c r="J260" s="25">
        <v>365</v>
      </c>
      <c r="K260" s="24">
        <v>1</v>
      </c>
      <c r="L260" s="25" t="s">
        <v>25</v>
      </c>
      <c r="M260" s="25">
        <v>227</v>
      </c>
      <c r="N260" s="25">
        <f t="shared" si="7"/>
        <v>592</v>
      </c>
      <c r="O260" s="20" t="s">
        <v>400</v>
      </c>
      <c r="P260" s="24" t="s">
        <v>762</v>
      </c>
      <c r="Q260" s="24" t="s">
        <v>388</v>
      </c>
      <c r="R260" s="32" t="s">
        <v>760</v>
      </c>
    </row>
    <row r="261" s="3" customFormat="1" ht="26" customHeight="1" spans="1:18">
      <c r="A261" s="18"/>
      <c r="B261" s="18">
        <f>COUNT($B$4:B260)+1</f>
        <v>257</v>
      </c>
      <c r="C261" s="19" t="s">
        <v>773</v>
      </c>
      <c r="D261" s="20">
        <f t="shared" si="6"/>
        <v>421</v>
      </c>
      <c r="E261" s="24"/>
      <c r="F261" s="24"/>
      <c r="G261" s="20" t="s">
        <v>760</v>
      </c>
      <c r="H261" s="20" t="s">
        <v>773</v>
      </c>
      <c r="I261" s="24">
        <v>1</v>
      </c>
      <c r="J261" s="25">
        <v>421</v>
      </c>
      <c r="K261" s="24"/>
      <c r="L261" s="25"/>
      <c r="M261" s="25"/>
      <c r="N261" s="25">
        <f t="shared" si="7"/>
        <v>421</v>
      </c>
      <c r="O261" s="20" t="s">
        <v>400</v>
      </c>
      <c r="P261" s="24" t="s">
        <v>762</v>
      </c>
      <c r="Q261" s="24" t="s">
        <v>388</v>
      </c>
      <c r="R261" s="32" t="s">
        <v>760</v>
      </c>
    </row>
    <row r="262" s="3" customFormat="1" ht="26" customHeight="1" spans="1:18">
      <c r="A262" s="18"/>
      <c r="B262" s="18">
        <f>COUNT($B$4:B261)+1</f>
        <v>258</v>
      </c>
      <c r="C262" s="19" t="s">
        <v>774</v>
      </c>
      <c r="D262" s="20">
        <f>N262</f>
        <v>436</v>
      </c>
      <c r="E262" s="24"/>
      <c r="F262" s="24"/>
      <c r="G262" s="20" t="s">
        <v>760</v>
      </c>
      <c r="H262" s="20" t="s">
        <v>774</v>
      </c>
      <c r="I262" s="24">
        <v>1</v>
      </c>
      <c r="J262" s="25">
        <v>366</v>
      </c>
      <c r="K262" s="24">
        <v>1</v>
      </c>
      <c r="L262" s="25" t="s">
        <v>392</v>
      </c>
      <c r="M262" s="25">
        <v>70</v>
      </c>
      <c r="N262" s="25">
        <f t="shared" si="7"/>
        <v>436</v>
      </c>
      <c r="O262" s="20" t="s">
        <v>386</v>
      </c>
      <c r="P262" s="24" t="s">
        <v>762</v>
      </c>
      <c r="Q262" s="24" t="s">
        <v>388</v>
      </c>
      <c r="R262" s="32" t="s">
        <v>760</v>
      </c>
    </row>
    <row r="263" s="3" customFormat="1" ht="26" customHeight="1" spans="1:18">
      <c r="A263" s="18"/>
      <c r="B263" s="18">
        <f>COUNT($B$4:B262)+1</f>
        <v>259</v>
      </c>
      <c r="C263" s="19" t="s">
        <v>775</v>
      </c>
      <c r="D263" s="20">
        <f>N263</f>
        <v>518</v>
      </c>
      <c r="E263" s="24"/>
      <c r="F263" s="24"/>
      <c r="G263" s="20" t="s">
        <v>760</v>
      </c>
      <c r="H263" s="20" t="s">
        <v>775</v>
      </c>
      <c r="I263" s="24">
        <v>1</v>
      </c>
      <c r="J263" s="25">
        <v>367</v>
      </c>
      <c r="K263" s="24">
        <v>1</v>
      </c>
      <c r="L263" s="25" t="s">
        <v>15</v>
      </c>
      <c r="M263" s="25">
        <v>151</v>
      </c>
      <c r="N263" s="25">
        <f>J263+M263</f>
        <v>518</v>
      </c>
      <c r="O263" s="20" t="s">
        <v>386</v>
      </c>
      <c r="P263" s="24" t="s">
        <v>762</v>
      </c>
      <c r="Q263" s="24" t="s">
        <v>388</v>
      </c>
      <c r="R263" s="32" t="s">
        <v>760</v>
      </c>
    </row>
    <row r="264" s="3" customFormat="1" ht="26" customHeight="1" spans="1:18">
      <c r="A264" s="18"/>
      <c r="B264" s="18">
        <f>COUNT($B$4:B263)+1</f>
        <v>260</v>
      </c>
      <c r="C264" s="19" t="s">
        <v>776</v>
      </c>
      <c r="D264" s="20">
        <f>N264</f>
        <v>514</v>
      </c>
      <c r="E264" s="24"/>
      <c r="F264" s="24"/>
      <c r="G264" s="20" t="s">
        <v>760</v>
      </c>
      <c r="H264" s="20" t="s">
        <v>776</v>
      </c>
      <c r="I264" s="24">
        <v>1</v>
      </c>
      <c r="J264" s="25">
        <v>363</v>
      </c>
      <c r="K264" s="24">
        <v>1</v>
      </c>
      <c r="L264" s="25" t="s">
        <v>15</v>
      </c>
      <c r="M264" s="25">
        <v>151</v>
      </c>
      <c r="N264" s="25">
        <f>J264+M264</f>
        <v>514</v>
      </c>
      <c r="O264" s="20" t="s">
        <v>386</v>
      </c>
      <c r="P264" s="24" t="s">
        <v>762</v>
      </c>
      <c r="Q264" s="24" t="s">
        <v>388</v>
      </c>
      <c r="R264" s="32" t="s">
        <v>760</v>
      </c>
    </row>
    <row r="265" s="3" customFormat="1" ht="26" customHeight="1" spans="1:18">
      <c r="A265" s="18"/>
      <c r="B265" s="18">
        <f>COUNT($B$4:B264)+1</f>
        <v>261</v>
      </c>
      <c r="C265" s="19" t="s">
        <v>777</v>
      </c>
      <c r="D265" s="20">
        <f>N265</f>
        <v>683</v>
      </c>
      <c r="E265" s="24"/>
      <c r="F265" s="24"/>
      <c r="G265" s="20" t="s">
        <v>760</v>
      </c>
      <c r="H265" s="20" t="s">
        <v>777</v>
      </c>
      <c r="I265" s="24">
        <v>2</v>
      </c>
      <c r="J265" s="25">
        <v>462</v>
      </c>
      <c r="K265" s="24">
        <v>2</v>
      </c>
      <c r="L265" s="24" t="s">
        <v>265</v>
      </c>
      <c r="M265" s="25">
        <v>221</v>
      </c>
      <c r="N265" s="25">
        <f>J265+M265</f>
        <v>683</v>
      </c>
      <c r="O265" s="20" t="s">
        <v>386</v>
      </c>
      <c r="P265" s="24" t="s">
        <v>762</v>
      </c>
      <c r="Q265" s="24" t="s">
        <v>388</v>
      </c>
      <c r="R265" s="32" t="s">
        <v>760</v>
      </c>
    </row>
    <row r="266" s="3" customFormat="1" ht="26" customHeight="1" spans="1:18">
      <c r="A266" s="18"/>
      <c r="B266" s="18">
        <f>COUNT($B$4:B265)+1</f>
        <v>262</v>
      </c>
      <c r="C266" s="19" t="s">
        <v>778</v>
      </c>
      <c r="D266" s="20">
        <f t="shared" ref="D266:D329" si="8">N266</f>
        <v>421</v>
      </c>
      <c r="E266" s="24"/>
      <c r="F266" s="24"/>
      <c r="G266" s="20" t="s">
        <v>760</v>
      </c>
      <c r="H266" s="20" t="s">
        <v>778</v>
      </c>
      <c r="I266" s="24">
        <v>1</v>
      </c>
      <c r="J266" s="25">
        <v>421</v>
      </c>
      <c r="K266" s="24"/>
      <c r="L266" s="25"/>
      <c r="M266" s="25"/>
      <c r="N266" s="25">
        <f>J266+M266</f>
        <v>421</v>
      </c>
      <c r="O266" s="20" t="s">
        <v>386</v>
      </c>
      <c r="P266" s="24" t="s">
        <v>762</v>
      </c>
      <c r="Q266" s="24" t="s">
        <v>388</v>
      </c>
      <c r="R266" s="32" t="s">
        <v>760</v>
      </c>
    </row>
    <row r="267" s="3" customFormat="1" ht="26" customHeight="1" spans="1:18">
      <c r="A267" s="18"/>
      <c r="B267" s="18">
        <f>COUNT($B$4:B266)+1</f>
        <v>263</v>
      </c>
      <c r="C267" s="19" t="s">
        <v>779</v>
      </c>
      <c r="D267" s="20">
        <f t="shared" si="8"/>
        <v>466</v>
      </c>
      <c r="E267" s="24"/>
      <c r="F267" s="24"/>
      <c r="G267" s="20" t="s">
        <v>760</v>
      </c>
      <c r="H267" s="20" t="s">
        <v>780</v>
      </c>
      <c r="I267" s="24">
        <v>1</v>
      </c>
      <c r="J267" s="25">
        <v>315</v>
      </c>
      <c r="K267" s="24">
        <v>1</v>
      </c>
      <c r="L267" s="25" t="s">
        <v>67</v>
      </c>
      <c r="M267" s="25">
        <v>151</v>
      </c>
      <c r="N267" s="25">
        <f t="shared" ref="N267:N330" si="9">J267+M267</f>
        <v>466</v>
      </c>
      <c r="O267" s="20" t="s">
        <v>386</v>
      </c>
      <c r="P267" s="24" t="s">
        <v>762</v>
      </c>
      <c r="Q267" s="24" t="s">
        <v>388</v>
      </c>
      <c r="R267" s="32" t="s">
        <v>760</v>
      </c>
    </row>
    <row r="268" s="3" customFormat="1" ht="26" customHeight="1" spans="1:18">
      <c r="A268" s="18"/>
      <c r="B268" s="18">
        <f>COUNT($B$4:B267)+1</f>
        <v>264</v>
      </c>
      <c r="C268" s="19" t="s">
        <v>781</v>
      </c>
      <c r="D268" s="20">
        <f t="shared" si="8"/>
        <v>719</v>
      </c>
      <c r="E268" s="24"/>
      <c r="F268" s="24"/>
      <c r="G268" s="20" t="s">
        <v>760</v>
      </c>
      <c r="H268" s="20" t="s">
        <v>781</v>
      </c>
      <c r="I268" s="24">
        <v>2</v>
      </c>
      <c r="J268" s="25">
        <v>568</v>
      </c>
      <c r="K268" s="24">
        <v>1</v>
      </c>
      <c r="L268" s="24" t="s">
        <v>67</v>
      </c>
      <c r="M268" s="25">
        <v>151</v>
      </c>
      <c r="N268" s="25">
        <f t="shared" si="9"/>
        <v>719</v>
      </c>
      <c r="O268" s="20" t="s">
        <v>386</v>
      </c>
      <c r="P268" s="24" t="s">
        <v>762</v>
      </c>
      <c r="Q268" s="24" t="s">
        <v>388</v>
      </c>
      <c r="R268" s="32" t="s">
        <v>760</v>
      </c>
    </row>
    <row r="269" s="3" customFormat="1" ht="26" customHeight="1" spans="1:18">
      <c r="A269" s="18"/>
      <c r="B269" s="18">
        <f>COUNT($B$4:B268)+1</f>
        <v>265</v>
      </c>
      <c r="C269" s="19" t="s">
        <v>782</v>
      </c>
      <c r="D269" s="20">
        <f t="shared" si="8"/>
        <v>314</v>
      </c>
      <c r="E269" s="24"/>
      <c r="F269" s="24"/>
      <c r="G269" s="20" t="s">
        <v>760</v>
      </c>
      <c r="H269" s="20" t="s">
        <v>782</v>
      </c>
      <c r="I269" s="24">
        <v>1</v>
      </c>
      <c r="J269" s="25">
        <v>314</v>
      </c>
      <c r="K269" s="24"/>
      <c r="L269" s="25"/>
      <c r="M269" s="25"/>
      <c r="N269" s="25">
        <f t="shared" si="9"/>
        <v>314</v>
      </c>
      <c r="O269" s="20" t="s">
        <v>386</v>
      </c>
      <c r="P269" s="24" t="s">
        <v>762</v>
      </c>
      <c r="Q269" s="24" t="s">
        <v>388</v>
      </c>
      <c r="R269" s="32" t="s">
        <v>760</v>
      </c>
    </row>
    <row r="270" s="3" customFormat="1" ht="26" customHeight="1" spans="1:18">
      <c r="A270" s="18"/>
      <c r="B270" s="18">
        <f>COUNT($B$4:B269)+1</f>
        <v>266</v>
      </c>
      <c r="C270" s="19" t="s">
        <v>783</v>
      </c>
      <c r="D270" s="20">
        <f t="shared" si="8"/>
        <v>465</v>
      </c>
      <c r="E270" s="24"/>
      <c r="F270" s="24"/>
      <c r="G270" s="20" t="s">
        <v>760</v>
      </c>
      <c r="H270" s="20" t="s">
        <v>783</v>
      </c>
      <c r="I270" s="24">
        <v>1</v>
      </c>
      <c r="J270" s="25">
        <v>314</v>
      </c>
      <c r="K270" s="24">
        <v>1</v>
      </c>
      <c r="L270" s="24" t="s">
        <v>15</v>
      </c>
      <c r="M270" s="25">
        <v>151</v>
      </c>
      <c r="N270" s="25">
        <f t="shared" si="9"/>
        <v>465</v>
      </c>
      <c r="O270" s="20" t="s">
        <v>386</v>
      </c>
      <c r="P270" s="24" t="s">
        <v>762</v>
      </c>
      <c r="Q270" s="24" t="s">
        <v>388</v>
      </c>
      <c r="R270" s="32" t="s">
        <v>760</v>
      </c>
    </row>
    <row r="271" s="3" customFormat="1" ht="26" customHeight="1" spans="1:18">
      <c r="A271" s="18"/>
      <c r="B271" s="18">
        <f>COUNT($B$4:B270)+1</f>
        <v>267</v>
      </c>
      <c r="C271" s="19" t="s">
        <v>784</v>
      </c>
      <c r="D271" s="20">
        <f t="shared" si="8"/>
        <v>384</v>
      </c>
      <c r="E271" s="24"/>
      <c r="F271" s="24"/>
      <c r="G271" s="20" t="s">
        <v>760</v>
      </c>
      <c r="H271" s="20" t="s">
        <v>784</v>
      </c>
      <c r="I271" s="24">
        <v>1</v>
      </c>
      <c r="J271" s="25">
        <v>314</v>
      </c>
      <c r="K271" s="24">
        <v>1</v>
      </c>
      <c r="L271" s="25" t="s">
        <v>392</v>
      </c>
      <c r="M271" s="25">
        <v>70</v>
      </c>
      <c r="N271" s="25">
        <f t="shared" si="9"/>
        <v>384</v>
      </c>
      <c r="O271" s="20" t="s">
        <v>386</v>
      </c>
      <c r="P271" s="24" t="s">
        <v>762</v>
      </c>
      <c r="Q271" s="24" t="s">
        <v>388</v>
      </c>
      <c r="R271" s="32" t="s">
        <v>760</v>
      </c>
    </row>
    <row r="272" s="3" customFormat="1" ht="26" customHeight="1" spans="1:18">
      <c r="A272" s="18"/>
      <c r="B272" s="18">
        <f>COUNT($B$4:B271)+1</f>
        <v>268</v>
      </c>
      <c r="C272" s="19" t="s">
        <v>785</v>
      </c>
      <c r="D272" s="20">
        <f t="shared" si="8"/>
        <v>777</v>
      </c>
      <c r="E272" s="24"/>
      <c r="F272" s="24"/>
      <c r="G272" s="20" t="s">
        <v>760</v>
      </c>
      <c r="H272" s="20" t="s">
        <v>785</v>
      </c>
      <c r="I272" s="24">
        <v>2</v>
      </c>
      <c r="J272" s="25">
        <v>626</v>
      </c>
      <c r="K272" s="24">
        <v>1</v>
      </c>
      <c r="L272" s="24" t="s">
        <v>15</v>
      </c>
      <c r="M272" s="25">
        <v>151</v>
      </c>
      <c r="N272" s="25">
        <f t="shared" si="9"/>
        <v>777</v>
      </c>
      <c r="O272" s="20" t="s">
        <v>386</v>
      </c>
      <c r="P272" s="24" t="s">
        <v>762</v>
      </c>
      <c r="Q272" s="24" t="s">
        <v>388</v>
      </c>
      <c r="R272" s="32" t="s">
        <v>760</v>
      </c>
    </row>
    <row r="273" s="3" customFormat="1" ht="26" customHeight="1" spans="1:18">
      <c r="A273" s="18"/>
      <c r="B273" s="18">
        <f>COUNT($B$4:B272)+1</f>
        <v>269</v>
      </c>
      <c r="C273" s="19" t="s">
        <v>786</v>
      </c>
      <c r="D273" s="20">
        <f t="shared" si="8"/>
        <v>421</v>
      </c>
      <c r="E273" s="24"/>
      <c r="F273" s="24"/>
      <c r="G273" s="20" t="s">
        <v>760</v>
      </c>
      <c r="H273" s="20" t="s">
        <v>786</v>
      </c>
      <c r="I273" s="24">
        <v>1</v>
      </c>
      <c r="J273" s="25">
        <v>421</v>
      </c>
      <c r="K273" s="24"/>
      <c r="L273" s="25"/>
      <c r="M273" s="25"/>
      <c r="N273" s="25">
        <f t="shared" si="9"/>
        <v>421</v>
      </c>
      <c r="O273" s="20" t="s">
        <v>386</v>
      </c>
      <c r="P273" s="24" t="s">
        <v>762</v>
      </c>
      <c r="Q273" s="24" t="s">
        <v>388</v>
      </c>
      <c r="R273" s="32" t="s">
        <v>760</v>
      </c>
    </row>
    <row r="274" s="3" customFormat="1" ht="26" customHeight="1" spans="1:18">
      <c r="A274" s="18"/>
      <c r="B274" s="18">
        <f>COUNT($B$4:B273)+1</f>
        <v>270</v>
      </c>
      <c r="C274" s="19" t="s">
        <v>787</v>
      </c>
      <c r="D274" s="20">
        <f t="shared" si="8"/>
        <v>465</v>
      </c>
      <c r="E274" s="24"/>
      <c r="F274" s="24"/>
      <c r="G274" s="20" t="s">
        <v>760</v>
      </c>
      <c r="H274" s="20" t="s">
        <v>787</v>
      </c>
      <c r="I274" s="24">
        <v>1</v>
      </c>
      <c r="J274" s="25">
        <v>314</v>
      </c>
      <c r="K274" s="24">
        <v>1</v>
      </c>
      <c r="L274" s="25" t="s">
        <v>67</v>
      </c>
      <c r="M274" s="25">
        <v>151</v>
      </c>
      <c r="N274" s="25">
        <f t="shared" si="9"/>
        <v>465</v>
      </c>
      <c r="O274" s="20" t="s">
        <v>386</v>
      </c>
      <c r="P274" s="24" t="s">
        <v>762</v>
      </c>
      <c r="Q274" s="24" t="s">
        <v>388</v>
      </c>
      <c r="R274" s="32" t="s">
        <v>760</v>
      </c>
    </row>
    <row r="275" s="3" customFormat="1" ht="26" customHeight="1" spans="1:18">
      <c r="A275" s="18"/>
      <c r="B275" s="18">
        <f>COUNT($B$4:B274)+1</f>
        <v>271</v>
      </c>
      <c r="C275" s="19" t="s">
        <v>788</v>
      </c>
      <c r="D275" s="20">
        <f t="shared" si="8"/>
        <v>540</v>
      </c>
      <c r="E275" s="24"/>
      <c r="F275" s="24"/>
      <c r="G275" s="20" t="s">
        <v>760</v>
      </c>
      <c r="H275" s="20" t="s">
        <v>788</v>
      </c>
      <c r="I275" s="24">
        <v>1</v>
      </c>
      <c r="J275" s="25">
        <v>313</v>
      </c>
      <c r="K275" s="24">
        <v>1</v>
      </c>
      <c r="L275" s="25" t="s">
        <v>35</v>
      </c>
      <c r="M275" s="25">
        <v>227</v>
      </c>
      <c r="N275" s="25">
        <f t="shared" si="9"/>
        <v>540</v>
      </c>
      <c r="O275" s="20" t="s">
        <v>386</v>
      </c>
      <c r="P275" s="24" t="s">
        <v>762</v>
      </c>
      <c r="Q275" s="24" t="s">
        <v>388</v>
      </c>
      <c r="R275" s="32" t="s">
        <v>760</v>
      </c>
    </row>
    <row r="276" s="3" customFormat="1" ht="26" customHeight="1" spans="1:18">
      <c r="A276" s="18"/>
      <c r="B276" s="18">
        <f>COUNT($B$4:B275)+1</f>
        <v>272</v>
      </c>
      <c r="C276" s="19" t="s">
        <v>789</v>
      </c>
      <c r="D276" s="20">
        <f t="shared" si="8"/>
        <v>543</v>
      </c>
      <c r="E276" s="24"/>
      <c r="F276" s="24"/>
      <c r="G276" s="20" t="s">
        <v>760</v>
      </c>
      <c r="H276" s="20" t="s">
        <v>789</v>
      </c>
      <c r="I276" s="24">
        <v>1</v>
      </c>
      <c r="J276" s="25">
        <v>316</v>
      </c>
      <c r="K276" s="24">
        <v>1</v>
      </c>
      <c r="L276" s="25" t="s">
        <v>25</v>
      </c>
      <c r="M276" s="25">
        <v>227</v>
      </c>
      <c r="N276" s="25">
        <f t="shared" si="9"/>
        <v>543</v>
      </c>
      <c r="O276" s="20" t="s">
        <v>386</v>
      </c>
      <c r="P276" s="24" t="s">
        <v>762</v>
      </c>
      <c r="Q276" s="24" t="s">
        <v>388</v>
      </c>
      <c r="R276" s="32" t="s">
        <v>760</v>
      </c>
    </row>
    <row r="277" s="3" customFormat="1" ht="26" customHeight="1" spans="1:18">
      <c r="A277" s="18"/>
      <c r="B277" s="18">
        <f>COUNT($B$4:B276)+1</f>
        <v>273</v>
      </c>
      <c r="C277" s="19" t="s">
        <v>790</v>
      </c>
      <c r="D277" s="20">
        <f t="shared" si="8"/>
        <v>815</v>
      </c>
      <c r="E277" s="24"/>
      <c r="F277" s="24"/>
      <c r="G277" s="20" t="s">
        <v>760</v>
      </c>
      <c r="H277" s="20" t="s">
        <v>790</v>
      </c>
      <c r="I277" s="24">
        <v>2</v>
      </c>
      <c r="J277" s="25">
        <v>588</v>
      </c>
      <c r="K277" s="24">
        <v>1</v>
      </c>
      <c r="L277" s="24" t="s">
        <v>25</v>
      </c>
      <c r="M277" s="25">
        <v>227</v>
      </c>
      <c r="N277" s="25">
        <f t="shared" si="9"/>
        <v>815</v>
      </c>
      <c r="O277" s="20" t="s">
        <v>386</v>
      </c>
      <c r="P277" s="24" t="s">
        <v>762</v>
      </c>
      <c r="Q277" s="24" t="s">
        <v>388</v>
      </c>
      <c r="R277" s="32" t="s">
        <v>760</v>
      </c>
    </row>
    <row r="278" s="3" customFormat="1" ht="26" customHeight="1" spans="1:18">
      <c r="A278" s="18"/>
      <c r="B278" s="18">
        <f>COUNT($B$4:B277)+1</f>
        <v>274</v>
      </c>
      <c r="C278" s="19" t="s">
        <v>791</v>
      </c>
      <c r="D278" s="20">
        <f t="shared" si="8"/>
        <v>465</v>
      </c>
      <c r="E278" s="24"/>
      <c r="F278" s="24"/>
      <c r="G278" s="20" t="s">
        <v>760</v>
      </c>
      <c r="H278" s="20" t="s">
        <v>791</v>
      </c>
      <c r="I278" s="24">
        <v>1</v>
      </c>
      <c r="J278" s="25">
        <v>314</v>
      </c>
      <c r="K278" s="24">
        <v>1</v>
      </c>
      <c r="L278" s="25" t="s">
        <v>15</v>
      </c>
      <c r="M278" s="25">
        <v>151</v>
      </c>
      <c r="N278" s="25">
        <f t="shared" si="9"/>
        <v>465</v>
      </c>
      <c r="O278" s="20" t="s">
        <v>386</v>
      </c>
      <c r="P278" s="24" t="s">
        <v>762</v>
      </c>
      <c r="Q278" s="24" t="s">
        <v>388</v>
      </c>
      <c r="R278" s="32" t="s">
        <v>760</v>
      </c>
    </row>
    <row r="279" s="3" customFormat="1" ht="26" customHeight="1" spans="1:18">
      <c r="A279" s="18"/>
      <c r="B279" s="18">
        <f>COUNT($B$4:B278)+1</f>
        <v>275</v>
      </c>
      <c r="C279" s="19" t="s">
        <v>792</v>
      </c>
      <c r="D279" s="20">
        <f t="shared" si="8"/>
        <v>466</v>
      </c>
      <c r="E279" s="24"/>
      <c r="F279" s="24"/>
      <c r="G279" s="20" t="s">
        <v>760</v>
      </c>
      <c r="H279" s="20" t="s">
        <v>792</v>
      </c>
      <c r="I279" s="24">
        <v>1</v>
      </c>
      <c r="J279" s="25">
        <v>315</v>
      </c>
      <c r="K279" s="24">
        <v>1</v>
      </c>
      <c r="L279" s="25" t="s">
        <v>67</v>
      </c>
      <c r="M279" s="25">
        <v>151</v>
      </c>
      <c r="N279" s="25">
        <f t="shared" si="9"/>
        <v>466</v>
      </c>
      <c r="O279" s="20" t="s">
        <v>386</v>
      </c>
      <c r="P279" s="24" t="s">
        <v>762</v>
      </c>
      <c r="Q279" s="24" t="s">
        <v>388</v>
      </c>
      <c r="R279" s="32" t="s">
        <v>760</v>
      </c>
    </row>
    <row r="280" s="3" customFormat="1" ht="26" customHeight="1" spans="1:18">
      <c r="A280" s="18"/>
      <c r="B280" s="18">
        <f>COUNT($B$4:B279)+1</f>
        <v>276</v>
      </c>
      <c r="C280" s="19" t="s">
        <v>793</v>
      </c>
      <c r="D280" s="20">
        <f t="shared" si="8"/>
        <v>421</v>
      </c>
      <c r="E280" s="24"/>
      <c r="F280" s="24"/>
      <c r="G280" s="20" t="s">
        <v>760</v>
      </c>
      <c r="H280" s="20" t="s">
        <v>793</v>
      </c>
      <c r="I280" s="24">
        <v>1</v>
      </c>
      <c r="J280" s="25">
        <v>421</v>
      </c>
      <c r="K280" s="24"/>
      <c r="L280" s="25"/>
      <c r="M280" s="25"/>
      <c r="N280" s="25">
        <f t="shared" si="9"/>
        <v>421</v>
      </c>
      <c r="O280" s="20" t="s">
        <v>386</v>
      </c>
      <c r="P280" s="24" t="s">
        <v>762</v>
      </c>
      <c r="Q280" s="24" t="s">
        <v>388</v>
      </c>
      <c r="R280" s="32" t="s">
        <v>760</v>
      </c>
    </row>
    <row r="281" s="3" customFormat="1" ht="30" customHeight="1" spans="1:18">
      <c r="A281" s="18"/>
      <c r="B281" s="18">
        <f>COUNT($B$4:B280)+1</f>
        <v>277</v>
      </c>
      <c r="C281" s="19" t="s">
        <v>794</v>
      </c>
      <c r="D281" s="20">
        <f t="shared" si="8"/>
        <v>421</v>
      </c>
      <c r="E281" s="24"/>
      <c r="F281" s="24"/>
      <c r="G281" s="20" t="s">
        <v>760</v>
      </c>
      <c r="H281" s="20" t="s">
        <v>794</v>
      </c>
      <c r="I281" s="24">
        <v>1</v>
      </c>
      <c r="J281" s="25">
        <v>421</v>
      </c>
      <c r="K281" s="24"/>
      <c r="L281" s="25"/>
      <c r="M281" s="25"/>
      <c r="N281" s="25">
        <f t="shared" si="9"/>
        <v>421</v>
      </c>
      <c r="O281" s="20" t="s">
        <v>386</v>
      </c>
      <c r="P281" s="24" t="s">
        <v>762</v>
      </c>
      <c r="Q281" s="24" t="s">
        <v>388</v>
      </c>
      <c r="R281" s="32" t="s">
        <v>760</v>
      </c>
    </row>
    <row r="282" s="3" customFormat="1" ht="26" customHeight="1" spans="1:18">
      <c r="A282" s="18"/>
      <c r="B282" s="18">
        <f>COUNT($B$4:B281)+1</f>
        <v>278</v>
      </c>
      <c r="C282" s="19" t="s">
        <v>795</v>
      </c>
      <c r="D282" s="20">
        <f t="shared" si="8"/>
        <v>543</v>
      </c>
      <c r="E282" s="24"/>
      <c r="F282" s="24"/>
      <c r="G282" s="20" t="s">
        <v>760</v>
      </c>
      <c r="H282" s="20" t="s">
        <v>795</v>
      </c>
      <c r="I282" s="24">
        <v>1</v>
      </c>
      <c r="J282" s="25">
        <v>316</v>
      </c>
      <c r="K282" s="24">
        <v>1</v>
      </c>
      <c r="L282" s="25" t="s">
        <v>25</v>
      </c>
      <c r="M282" s="25">
        <v>227</v>
      </c>
      <c r="N282" s="25">
        <f t="shared" si="9"/>
        <v>543</v>
      </c>
      <c r="O282" s="20" t="s">
        <v>386</v>
      </c>
      <c r="P282" s="24" t="s">
        <v>762</v>
      </c>
      <c r="Q282" s="24" t="s">
        <v>388</v>
      </c>
      <c r="R282" s="32" t="s">
        <v>760</v>
      </c>
    </row>
    <row r="283" s="3" customFormat="1" ht="26" customHeight="1" spans="1:18">
      <c r="A283" s="18"/>
      <c r="B283" s="18">
        <f>COUNT($B$4:B282)+1</f>
        <v>279</v>
      </c>
      <c r="C283" s="19" t="s">
        <v>796</v>
      </c>
      <c r="D283" s="20">
        <f t="shared" si="8"/>
        <v>723</v>
      </c>
      <c r="E283" s="24"/>
      <c r="F283" s="24"/>
      <c r="G283" s="20" t="s">
        <v>760</v>
      </c>
      <c r="H283" s="20" t="s">
        <v>797</v>
      </c>
      <c r="I283" s="24">
        <v>2</v>
      </c>
      <c r="J283" s="25">
        <v>572</v>
      </c>
      <c r="K283" s="24">
        <v>1</v>
      </c>
      <c r="L283" s="24" t="s">
        <v>67</v>
      </c>
      <c r="M283" s="25">
        <v>151</v>
      </c>
      <c r="N283" s="25">
        <f t="shared" si="9"/>
        <v>723</v>
      </c>
      <c r="O283" s="20" t="s">
        <v>386</v>
      </c>
      <c r="P283" s="24" t="s">
        <v>762</v>
      </c>
      <c r="Q283" s="24" t="s">
        <v>388</v>
      </c>
      <c r="R283" s="32" t="s">
        <v>760</v>
      </c>
    </row>
    <row r="284" s="3" customFormat="1" ht="26" customHeight="1" spans="1:18">
      <c r="A284" s="18"/>
      <c r="B284" s="18">
        <f>COUNT($B$4:B283)+1</f>
        <v>280</v>
      </c>
      <c r="C284" s="19" t="s">
        <v>798</v>
      </c>
      <c r="D284" s="20">
        <f t="shared" si="8"/>
        <v>421</v>
      </c>
      <c r="E284" s="24"/>
      <c r="F284" s="24"/>
      <c r="G284" s="20" t="s">
        <v>760</v>
      </c>
      <c r="H284" s="20" t="s">
        <v>798</v>
      </c>
      <c r="I284" s="24">
        <v>1</v>
      </c>
      <c r="J284" s="25">
        <v>421</v>
      </c>
      <c r="K284" s="24"/>
      <c r="L284" s="25"/>
      <c r="M284" s="25"/>
      <c r="N284" s="25">
        <f t="shared" si="9"/>
        <v>421</v>
      </c>
      <c r="O284" s="20" t="s">
        <v>386</v>
      </c>
      <c r="P284" s="24" t="s">
        <v>762</v>
      </c>
      <c r="Q284" s="24" t="s">
        <v>388</v>
      </c>
      <c r="R284" s="32" t="s">
        <v>760</v>
      </c>
    </row>
    <row r="285" s="3" customFormat="1" ht="26" customHeight="1" spans="1:18">
      <c r="A285" s="18"/>
      <c r="B285" s="18">
        <f>COUNT($B$4:B284)+1</f>
        <v>281</v>
      </c>
      <c r="C285" s="19" t="s">
        <v>799</v>
      </c>
      <c r="D285" s="20">
        <f t="shared" si="8"/>
        <v>465</v>
      </c>
      <c r="E285" s="24"/>
      <c r="F285" s="24"/>
      <c r="G285" s="20" t="s">
        <v>760</v>
      </c>
      <c r="H285" s="20" t="s">
        <v>799</v>
      </c>
      <c r="I285" s="24">
        <v>1</v>
      </c>
      <c r="J285" s="25">
        <v>314</v>
      </c>
      <c r="K285" s="24">
        <v>1</v>
      </c>
      <c r="L285" s="25" t="s">
        <v>15</v>
      </c>
      <c r="M285" s="25">
        <v>151</v>
      </c>
      <c r="N285" s="25">
        <f t="shared" si="9"/>
        <v>465</v>
      </c>
      <c r="O285" s="20" t="s">
        <v>386</v>
      </c>
      <c r="P285" s="24" t="s">
        <v>762</v>
      </c>
      <c r="Q285" s="24" t="s">
        <v>388</v>
      </c>
      <c r="R285" s="32" t="s">
        <v>760</v>
      </c>
    </row>
    <row r="286" s="3" customFormat="1" ht="26" customHeight="1" spans="1:18">
      <c r="A286" s="18"/>
      <c r="B286" s="18">
        <f>COUNT($B$4:B285)+1</f>
        <v>282</v>
      </c>
      <c r="C286" s="19" t="s">
        <v>800</v>
      </c>
      <c r="D286" s="20">
        <f t="shared" si="8"/>
        <v>466</v>
      </c>
      <c r="E286" s="24"/>
      <c r="F286" s="24"/>
      <c r="G286" s="20" t="s">
        <v>760</v>
      </c>
      <c r="H286" s="20" t="s">
        <v>800</v>
      </c>
      <c r="I286" s="24">
        <v>1</v>
      </c>
      <c r="J286" s="25">
        <v>315</v>
      </c>
      <c r="K286" s="24">
        <v>1</v>
      </c>
      <c r="L286" s="25" t="s">
        <v>67</v>
      </c>
      <c r="M286" s="25">
        <v>151</v>
      </c>
      <c r="N286" s="25">
        <f t="shared" si="9"/>
        <v>466</v>
      </c>
      <c r="O286" s="20" t="s">
        <v>386</v>
      </c>
      <c r="P286" s="24" t="s">
        <v>762</v>
      </c>
      <c r="Q286" s="24" t="s">
        <v>388</v>
      </c>
      <c r="R286" s="32" t="s">
        <v>760</v>
      </c>
    </row>
    <row r="287" s="3" customFormat="1" ht="26" customHeight="1" spans="1:18">
      <c r="A287" s="18"/>
      <c r="B287" s="18">
        <f>COUNT($B$4:B286)+1</f>
        <v>283</v>
      </c>
      <c r="C287" s="19" t="s">
        <v>801</v>
      </c>
      <c r="D287" s="20">
        <f t="shared" si="8"/>
        <v>916</v>
      </c>
      <c r="E287" s="24"/>
      <c r="F287" s="24"/>
      <c r="G287" s="20" t="s">
        <v>760</v>
      </c>
      <c r="H287" s="20" t="s">
        <v>801</v>
      </c>
      <c r="I287" s="24">
        <v>2</v>
      </c>
      <c r="J287" s="25">
        <v>614</v>
      </c>
      <c r="K287" s="24">
        <v>2</v>
      </c>
      <c r="L287" s="24" t="s">
        <v>22</v>
      </c>
      <c r="M287" s="25">
        <v>302</v>
      </c>
      <c r="N287" s="25">
        <f t="shared" si="9"/>
        <v>916</v>
      </c>
      <c r="O287" s="20" t="s">
        <v>386</v>
      </c>
      <c r="P287" s="24" t="s">
        <v>762</v>
      </c>
      <c r="Q287" s="24" t="s">
        <v>388</v>
      </c>
      <c r="R287" s="32" t="s">
        <v>760</v>
      </c>
    </row>
    <row r="288" s="3" customFormat="1" ht="26" customHeight="1" spans="1:18">
      <c r="A288" s="18"/>
      <c r="B288" s="18">
        <f>COUNT($B$4:B287)+1</f>
        <v>284</v>
      </c>
      <c r="C288" s="19" t="s">
        <v>802</v>
      </c>
      <c r="D288" s="20">
        <f t="shared" si="8"/>
        <v>543</v>
      </c>
      <c r="E288" s="24"/>
      <c r="F288" s="24"/>
      <c r="G288" s="20" t="s">
        <v>760</v>
      </c>
      <c r="H288" s="20" t="s">
        <v>802</v>
      </c>
      <c r="I288" s="24">
        <v>1</v>
      </c>
      <c r="J288" s="25">
        <v>316</v>
      </c>
      <c r="K288" s="24">
        <v>1</v>
      </c>
      <c r="L288" s="25" t="s">
        <v>25</v>
      </c>
      <c r="M288" s="25">
        <v>227</v>
      </c>
      <c r="N288" s="25">
        <f t="shared" si="9"/>
        <v>543</v>
      </c>
      <c r="O288" s="20" t="s">
        <v>386</v>
      </c>
      <c r="P288" s="24" t="s">
        <v>762</v>
      </c>
      <c r="Q288" s="24" t="s">
        <v>388</v>
      </c>
      <c r="R288" s="32" t="s">
        <v>760</v>
      </c>
    </row>
    <row r="289" s="3" customFormat="1" ht="26" customHeight="1" spans="1:18">
      <c r="A289" s="18"/>
      <c r="B289" s="18">
        <f>COUNT($B$4:B288)+1</f>
        <v>285</v>
      </c>
      <c r="C289" s="19" t="s">
        <v>803</v>
      </c>
      <c r="D289" s="20">
        <f t="shared" si="8"/>
        <v>630</v>
      </c>
      <c r="E289" s="24"/>
      <c r="F289" s="24"/>
      <c r="G289" s="20" t="s">
        <v>760</v>
      </c>
      <c r="H289" s="20" t="s">
        <v>803</v>
      </c>
      <c r="I289" s="24">
        <v>2</v>
      </c>
      <c r="J289" s="25">
        <v>630</v>
      </c>
      <c r="K289" s="24"/>
      <c r="L289" s="25"/>
      <c r="M289" s="25"/>
      <c r="N289" s="25">
        <f t="shared" si="9"/>
        <v>630</v>
      </c>
      <c r="O289" s="20" t="s">
        <v>386</v>
      </c>
      <c r="P289" s="24" t="s">
        <v>762</v>
      </c>
      <c r="Q289" s="24" t="s">
        <v>388</v>
      </c>
      <c r="R289" s="32" t="s">
        <v>760</v>
      </c>
    </row>
    <row r="290" s="3" customFormat="1" ht="26" customHeight="1" spans="1:18">
      <c r="A290" s="18"/>
      <c r="B290" s="18">
        <f>COUNT($B$4:B289)+1</f>
        <v>286</v>
      </c>
      <c r="C290" s="19" t="s">
        <v>804</v>
      </c>
      <c r="D290" s="20">
        <f t="shared" si="8"/>
        <v>421</v>
      </c>
      <c r="E290" s="24"/>
      <c r="F290" s="24"/>
      <c r="G290" s="20" t="s">
        <v>760</v>
      </c>
      <c r="H290" s="20" t="s">
        <v>805</v>
      </c>
      <c r="I290" s="24">
        <v>1</v>
      </c>
      <c r="J290" s="25">
        <v>421</v>
      </c>
      <c r="K290" s="24"/>
      <c r="L290" s="25"/>
      <c r="M290" s="25"/>
      <c r="N290" s="25">
        <f t="shared" si="9"/>
        <v>421</v>
      </c>
      <c r="O290" s="20" t="s">
        <v>386</v>
      </c>
      <c r="P290" s="24" t="s">
        <v>762</v>
      </c>
      <c r="Q290" s="24" t="s">
        <v>388</v>
      </c>
      <c r="R290" s="32" t="s">
        <v>760</v>
      </c>
    </row>
    <row r="291" s="3" customFormat="1" ht="26" customHeight="1" spans="1:18">
      <c r="A291" s="18"/>
      <c r="B291" s="18">
        <f>COUNT($B$4:B290)+1</f>
        <v>287</v>
      </c>
      <c r="C291" s="19" t="s">
        <v>806</v>
      </c>
      <c r="D291" s="20">
        <f t="shared" si="8"/>
        <v>421</v>
      </c>
      <c r="E291" s="24"/>
      <c r="F291" s="24"/>
      <c r="G291" s="20" t="s">
        <v>760</v>
      </c>
      <c r="H291" s="20" t="s">
        <v>806</v>
      </c>
      <c r="I291" s="24">
        <v>1</v>
      </c>
      <c r="J291" s="25">
        <v>421</v>
      </c>
      <c r="K291" s="24"/>
      <c r="L291" s="25"/>
      <c r="M291" s="25"/>
      <c r="N291" s="25">
        <f t="shared" si="9"/>
        <v>421</v>
      </c>
      <c r="O291" s="20" t="s">
        <v>386</v>
      </c>
      <c r="P291" s="24" t="s">
        <v>762</v>
      </c>
      <c r="Q291" s="24" t="s">
        <v>388</v>
      </c>
      <c r="R291" s="32" t="s">
        <v>760</v>
      </c>
    </row>
    <row r="292" s="3" customFormat="1" ht="26" customHeight="1" spans="1:18">
      <c r="A292" s="18"/>
      <c r="B292" s="18">
        <f>COUNT($B$4:B291)+1</f>
        <v>288</v>
      </c>
      <c r="C292" s="19" t="s">
        <v>807</v>
      </c>
      <c r="D292" s="20">
        <f t="shared" si="8"/>
        <v>866</v>
      </c>
      <c r="E292" s="24"/>
      <c r="F292" s="24"/>
      <c r="G292" s="20" t="s">
        <v>760</v>
      </c>
      <c r="H292" s="20" t="s">
        <v>808</v>
      </c>
      <c r="I292" s="24">
        <v>2</v>
      </c>
      <c r="J292" s="25">
        <v>564</v>
      </c>
      <c r="K292" s="24">
        <v>2</v>
      </c>
      <c r="L292" s="24" t="s">
        <v>9</v>
      </c>
      <c r="M292" s="25">
        <v>302</v>
      </c>
      <c r="N292" s="25">
        <f t="shared" si="9"/>
        <v>866</v>
      </c>
      <c r="O292" s="20" t="s">
        <v>386</v>
      </c>
      <c r="P292" s="24" t="s">
        <v>762</v>
      </c>
      <c r="Q292" s="24" t="s">
        <v>388</v>
      </c>
      <c r="R292" s="32" t="s">
        <v>760</v>
      </c>
    </row>
    <row r="293" s="3" customFormat="1" ht="26" customHeight="1" spans="1:18">
      <c r="A293" s="18"/>
      <c r="B293" s="18">
        <f>COUNT($B$4:B292)+1</f>
        <v>289</v>
      </c>
      <c r="C293" s="19" t="s">
        <v>809</v>
      </c>
      <c r="D293" s="20">
        <f t="shared" si="8"/>
        <v>1090</v>
      </c>
      <c r="E293" s="24"/>
      <c r="F293" s="24"/>
      <c r="G293" s="20" t="s">
        <v>760</v>
      </c>
      <c r="H293" s="32" t="s">
        <v>810</v>
      </c>
      <c r="I293" s="24">
        <v>2</v>
      </c>
      <c r="J293" s="25">
        <v>636</v>
      </c>
      <c r="K293" s="24">
        <v>2</v>
      </c>
      <c r="L293" s="24" t="s">
        <v>102</v>
      </c>
      <c r="M293" s="25">
        <v>454</v>
      </c>
      <c r="N293" s="25">
        <f t="shared" si="9"/>
        <v>1090</v>
      </c>
      <c r="O293" s="20" t="s">
        <v>386</v>
      </c>
      <c r="P293" s="24" t="s">
        <v>762</v>
      </c>
      <c r="Q293" s="24" t="s">
        <v>388</v>
      </c>
      <c r="R293" s="32" t="s">
        <v>760</v>
      </c>
    </row>
    <row r="294" s="3" customFormat="1" ht="26" customHeight="1" spans="1:18">
      <c r="A294" s="18"/>
      <c r="B294" s="18">
        <f>COUNT($B$4:B293)+1</f>
        <v>290</v>
      </c>
      <c r="C294" s="19" t="s">
        <v>811</v>
      </c>
      <c r="D294" s="20">
        <f t="shared" si="8"/>
        <v>421</v>
      </c>
      <c r="E294" s="24"/>
      <c r="F294" s="24"/>
      <c r="G294" s="20" t="s">
        <v>760</v>
      </c>
      <c r="H294" s="20" t="s">
        <v>811</v>
      </c>
      <c r="I294" s="24">
        <v>1</v>
      </c>
      <c r="J294" s="25">
        <v>421</v>
      </c>
      <c r="K294" s="24"/>
      <c r="L294" s="25"/>
      <c r="M294" s="25"/>
      <c r="N294" s="25">
        <f t="shared" si="9"/>
        <v>421</v>
      </c>
      <c r="O294" s="20" t="s">
        <v>386</v>
      </c>
      <c r="P294" s="24" t="s">
        <v>762</v>
      </c>
      <c r="Q294" s="24" t="s">
        <v>388</v>
      </c>
      <c r="R294" s="32" t="s">
        <v>760</v>
      </c>
    </row>
    <row r="295" s="3" customFormat="1" ht="26" customHeight="1" spans="1:18">
      <c r="A295" s="18"/>
      <c r="B295" s="18">
        <f>COUNT($B$4:B294)+1</f>
        <v>291</v>
      </c>
      <c r="C295" s="19" t="s">
        <v>812</v>
      </c>
      <c r="D295" s="20">
        <f t="shared" si="8"/>
        <v>421</v>
      </c>
      <c r="E295" s="24"/>
      <c r="F295" s="24"/>
      <c r="G295" s="20" t="s">
        <v>760</v>
      </c>
      <c r="H295" s="20" t="s">
        <v>812</v>
      </c>
      <c r="I295" s="24">
        <v>1</v>
      </c>
      <c r="J295" s="25">
        <v>421</v>
      </c>
      <c r="K295" s="24"/>
      <c r="L295" s="24"/>
      <c r="M295" s="25"/>
      <c r="N295" s="25">
        <f t="shared" si="9"/>
        <v>421</v>
      </c>
      <c r="O295" s="20" t="s">
        <v>386</v>
      </c>
      <c r="P295" s="24" t="s">
        <v>762</v>
      </c>
      <c r="Q295" s="24" t="s">
        <v>388</v>
      </c>
      <c r="R295" s="32" t="s">
        <v>760</v>
      </c>
    </row>
    <row r="296" s="3" customFormat="1" ht="26" customHeight="1" spans="1:18">
      <c r="A296" s="18"/>
      <c r="B296" s="18">
        <f>COUNT($B$4:B295)+1</f>
        <v>292</v>
      </c>
      <c r="C296" s="19" t="s">
        <v>813</v>
      </c>
      <c r="D296" s="20">
        <f t="shared" si="8"/>
        <v>827</v>
      </c>
      <c r="E296" s="24"/>
      <c r="F296" s="24"/>
      <c r="G296" s="20" t="s">
        <v>760</v>
      </c>
      <c r="H296" s="20" t="s">
        <v>813</v>
      </c>
      <c r="I296" s="24">
        <v>2</v>
      </c>
      <c r="J296" s="25">
        <v>600</v>
      </c>
      <c r="K296" s="24">
        <v>1</v>
      </c>
      <c r="L296" s="24" t="s">
        <v>25</v>
      </c>
      <c r="M296" s="25">
        <v>227</v>
      </c>
      <c r="N296" s="25">
        <f t="shared" si="9"/>
        <v>827</v>
      </c>
      <c r="O296" s="20" t="s">
        <v>386</v>
      </c>
      <c r="P296" s="24" t="s">
        <v>762</v>
      </c>
      <c r="Q296" s="24" t="s">
        <v>388</v>
      </c>
      <c r="R296" s="32" t="s">
        <v>760</v>
      </c>
    </row>
    <row r="297" s="3" customFormat="1" ht="26" customHeight="1" spans="1:18">
      <c r="A297" s="18"/>
      <c r="B297" s="18">
        <f>COUNT($B$4:B296)+1</f>
        <v>293</v>
      </c>
      <c r="C297" s="20" t="s">
        <v>814</v>
      </c>
      <c r="D297" s="20">
        <f t="shared" si="8"/>
        <v>583</v>
      </c>
      <c r="E297" s="24"/>
      <c r="F297" s="24"/>
      <c r="G297" s="20" t="s">
        <v>760</v>
      </c>
      <c r="H297" s="20" t="s">
        <v>814</v>
      </c>
      <c r="I297" s="24">
        <v>1</v>
      </c>
      <c r="J297" s="25">
        <v>356</v>
      </c>
      <c r="K297" s="24">
        <v>1</v>
      </c>
      <c r="L297" s="25" t="s">
        <v>35</v>
      </c>
      <c r="M297" s="25">
        <v>227</v>
      </c>
      <c r="N297" s="25">
        <f t="shared" si="9"/>
        <v>583</v>
      </c>
      <c r="O297" s="20" t="s">
        <v>400</v>
      </c>
      <c r="P297" s="24" t="s">
        <v>762</v>
      </c>
      <c r="Q297" s="24" t="s">
        <v>388</v>
      </c>
      <c r="R297" s="32" t="s">
        <v>760</v>
      </c>
    </row>
    <row r="298" s="3" customFormat="1" ht="26" customHeight="1" spans="1:18">
      <c r="A298" s="18"/>
      <c r="B298" s="18">
        <f>COUNT($B$4:B297)+1</f>
        <v>294</v>
      </c>
      <c r="C298" s="19" t="s">
        <v>815</v>
      </c>
      <c r="D298" s="20">
        <f t="shared" si="8"/>
        <v>851</v>
      </c>
      <c r="E298" s="24"/>
      <c r="F298" s="24"/>
      <c r="G298" s="20" t="s">
        <v>760</v>
      </c>
      <c r="H298" s="20" t="s">
        <v>815</v>
      </c>
      <c r="I298" s="24">
        <v>2</v>
      </c>
      <c r="J298" s="25">
        <v>624</v>
      </c>
      <c r="K298" s="24">
        <v>1</v>
      </c>
      <c r="L298" s="24" t="s">
        <v>35</v>
      </c>
      <c r="M298" s="25">
        <v>227</v>
      </c>
      <c r="N298" s="25">
        <f t="shared" si="9"/>
        <v>851</v>
      </c>
      <c r="O298" s="20" t="s">
        <v>386</v>
      </c>
      <c r="P298" s="24" t="s">
        <v>762</v>
      </c>
      <c r="Q298" s="24" t="s">
        <v>388</v>
      </c>
      <c r="R298" s="32" t="s">
        <v>760</v>
      </c>
    </row>
    <row r="299" s="3" customFormat="1" ht="26" customHeight="1" spans="1:18">
      <c r="A299" s="18"/>
      <c r="B299" s="18">
        <f>COUNT($B$4:B298)+1</f>
        <v>295</v>
      </c>
      <c r="C299" s="19" t="s">
        <v>816</v>
      </c>
      <c r="D299" s="20">
        <f t="shared" si="8"/>
        <v>381</v>
      </c>
      <c r="E299" s="24"/>
      <c r="F299" s="24"/>
      <c r="G299" s="20" t="s">
        <v>760</v>
      </c>
      <c r="H299" s="20" t="s">
        <v>816</v>
      </c>
      <c r="I299" s="24">
        <v>1</v>
      </c>
      <c r="J299" s="25">
        <v>311</v>
      </c>
      <c r="K299" s="24">
        <v>1</v>
      </c>
      <c r="L299" s="25" t="s">
        <v>392</v>
      </c>
      <c r="M299" s="25">
        <v>70</v>
      </c>
      <c r="N299" s="25">
        <f t="shared" si="9"/>
        <v>381</v>
      </c>
      <c r="O299" s="20" t="s">
        <v>386</v>
      </c>
      <c r="P299" s="24" t="s">
        <v>762</v>
      </c>
      <c r="Q299" s="24" t="s">
        <v>388</v>
      </c>
      <c r="R299" s="32" t="s">
        <v>760</v>
      </c>
    </row>
    <row r="300" s="3" customFormat="1" ht="26" customHeight="1" spans="1:18">
      <c r="A300" s="18"/>
      <c r="B300" s="18">
        <f>COUNT($B$4:B299)+1</f>
        <v>296</v>
      </c>
      <c r="C300" s="19" t="s">
        <v>817</v>
      </c>
      <c r="D300" s="20">
        <f t="shared" si="8"/>
        <v>626</v>
      </c>
      <c r="E300" s="24"/>
      <c r="F300" s="24"/>
      <c r="G300" s="20" t="s">
        <v>760</v>
      </c>
      <c r="H300" s="20" t="s">
        <v>818</v>
      </c>
      <c r="I300" s="24">
        <v>2</v>
      </c>
      <c r="J300" s="25">
        <v>626</v>
      </c>
      <c r="K300" s="24"/>
      <c r="L300" s="24"/>
      <c r="M300" s="25"/>
      <c r="N300" s="25">
        <f t="shared" si="9"/>
        <v>626</v>
      </c>
      <c r="O300" s="20" t="s">
        <v>386</v>
      </c>
      <c r="P300" s="24" t="s">
        <v>762</v>
      </c>
      <c r="Q300" s="24" t="s">
        <v>388</v>
      </c>
      <c r="R300" s="32" t="s">
        <v>760</v>
      </c>
    </row>
    <row r="301" s="3" customFormat="1" ht="26" customHeight="1" spans="1:18">
      <c r="A301" s="18"/>
      <c r="B301" s="18">
        <f>COUNT($B$4:B300)+1</f>
        <v>297</v>
      </c>
      <c r="C301" s="19" t="s">
        <v>819</v>
      </c>
      <c r="D301" s="20">
        <f t="shared" si="8"/>
        <v>866</v>
      </c>
      <c r="E301" s="24"/>
      <c r="F301" s="24"/>
      <c r="G301" s="20" t="s">
        <v>760</v>
      </c>
      <c r="H301" s="20" t="s">
        <v>820</v>
      </c>
      <c r="I301" s="24">
        <v>2</v>
      </c>
      <c r="J301" s="25">
        <v>564</v>
      </c>
      <c r="K301" s="24">
        <v>2</v>
      </c>
      <c r="L301" s="24" t="s">
        <v>9</v>
      </c>
      <c r="M301" s="25">
        <v>302</v>
      </c>
      <c r="N301" s="25">
        <f t="shared" si="9"/>
        <v>866</v>
      </c>
      <c r="O301" s="20" t="s">
        <v>386</v>
      </c>
      <c r="P301" s="24" t="s">
        <v>762</v>
      </c>
      <c r="Q301" s="24" t="s">
        <v>388</v>
      </c>
      <c r="R301" s="32" t="s">
        <v>760</v>
      </c>
    </row>
    <row r="302" s="3" customFormat="1" ht="26" customHeight="1" spans="1:18">
      <c r="A302" s="18"/>
      <c r="B302" s="18">
        <f>COUNT($B$4:B301)+1</f>
        <v>298</v>
      </c>
      <c r="C302" s="19" t="s">
        <v>821</v>
      </c>
      <c r="D302" s="20">
        <f t="shared" si="8"/>
        <v>474</v>
      </c>
      <c r="E302" s="24"/>
      <c r="F302" s="24"/>
      <c r="G302" s="20" t="s">
        <v>760</v>
      </c>
      <c r="H302" s="20" t="s">
        <v>822</v>
      </c>
      <c r="I302" s="24">
        <v>1</v>
      </c>
      <c r="J302" s="25">
        <v>323</v>
      </c>
      <c r="K302" s="24">
        <v>1</v>
      </c>
      <c r="L302" s="24" t="s">
        <v>67</v>
      </c>
      <c r="M302" s="25">
        <v>151</v>
      </c>
      <c r="N302" s="25">
        <f t="shared" si="9"/>
        <v>474</v>
      </c>
      <c r="O302" s="20" t="s">
        <v>386</v>
      </c>
      <c r="P302" s="24" t="s">
        <v>762</v>
      </c>
      <c r="Q302" s="24" t="s">
        <v>388</v>
      </c>
      <c r="R302" s="32" t="s">
        <v>760</v>
      </c>
    </row>
    <row r="303" s="3" customFormat="1" ht="26" customHeight="1" spans="1:18">
      <c r="A303" s="18"/>
      <c r="B303" s="18">
        <f>COUNT($B$4:B302)+1</f>
        <v>299</v>
      </c>
      <c r="C303" s="19" t="s">
        <v>823</v>
      </c>
      <c r="D303" s="20">
        <f t="shared" si="8"/>
        <v>421</v>
      </c>
      <c r="E303" s="24"/>
      <c r="F303" s="24"/>
      <c r="G303" s="20" t="s">
        <v>760</v>
      </c>
      <c r="H303" s="20" t="s">
        <v>823</v>
      </c>
      <c r="I303" s="24">
        <v>1</v>
      </c>
      <c r="J303" s="25">
        <v>421</v>
      </c>
      <c r="K303" s="24"/>
      <c r="L303" s="25"/>
      <c r="M303" s="25"/>
      <c r="N303" s="25">
        <f t="shared" si="9"/>
        <v>421</v>
      </c>
      <c r="O303" s="20" t="s">
        <v>400</v>
      </c>
      <c r="P303" s="24" t="s">
        <v>762</v>
      </c>
      <c r="Q303" s="24" t="s">
        <v>388</v>
      </c>
      <c r="R303" s="32" t="s">
        <v>760</v>
      </c>
    </row>
    <row r="304" s="3" customFormat="1" ht="26" customHeight="1" spans="1:18">
      <c r="A304" s="18"/>
      <c r="B304" s="18">
        <f>COUNT($B$4:B303)+1</f>
        <v>300</v>
      </c>
      <c r="C304" s="19" t="s">
        <v>824</v>
      </c>
      <c r="D304" s="20">
        <f t="shared" si="8"/>
        <v>1689</v>
      </c>
      <c r="E304" s="24"/>
      <c r="F304" s="24"/>
      <c r="G304" s="20" t="s">
        <v>760</v>
      </c>
      <c r="H304" s="20" t="s">
        <v>824</v>
      </c>
      <c r="I304" s="24">
        <v>4</v>
      </c>
      <c r="J304" s="25">
        <v>1160</v>
      </c>
      <c r="K304" s="24">
        <v>3</v>
      </c>
      <c r="L304" s="24" t="s">
        <v>84</v>
      </c>
      <c r="M304" s="25">
        <v>529</v>
      </c>
      <c r="N304" s="25">
        <f t="shared" si="9"/>
        <v>1689</v>
      </c>
      <c r="O304" s="20" t="s">
        <v>386</v>
      </c>
      <c r="P304" s="24" t="s">
        <v>762</v>
      </c>
      <c r="Q304" s="24" t="s">
        <v>388</v>
      </c>
      <c r="R304" s="32" t="s">
        <v>760</v>
      </c>
    </row>
    <row r="305" s="3" customFormat="1" ht="26" customHeight="1" spans="1:18">
      <c r="A305" s="18"/>
      <c r="B305" s="18">
        <f>COUNT($B$4:B304)+1</f>
        <v>301</v>
      </c>
      <c r="C305" s="19" t="s">
        <v>825</v>
      </c>
      <c r="D305" s="20">
        <f t="shared" si="8"/>
        <v>617</v>
      </c>
      <c r="E305" s="24"/>
      <c r="F305" s="24"/>
      <c r="G305" s="20" t="s">
        <v>760</v>
      </c>
      <c r="H305" s="20" t="s">
        <v>825</v>
      </c>
      <c r="I305" s="24">
        <v>2</v>
      </c>
      <c r="J305" s="25">
        <v>466</v>
      </c>
      <c r="K305" s="24">
        <v>1</v>
      </c>
      <c r="L305" s="24" t="s">
        <v>15</v>
      </c>
      <c r="M305" s="25">
        <v>151</v>
      </c>
      <c r="N305" s="25">
        <f t="shared" si="9"/>
        <v>617</v>
      </c>
      <c r="O305" s="20" t="s">
        <v>386</v>
      </c>
      <c r="P305" s="24" t="s">
        <v>762</v>
      </c>
      <c r="Q305" s="24" t="s">
        <v>388</v>
      </c>
      <c r="R305" s="32" t="s">
        <v>760</v>
      </c>
    </row>
    <row r="306" s="3" customFormat="1" ht="26" customHeight="1" spans="1:18">
      <c r="A306" s="18"/>
      <c r="B306" s="18">
        <f>COUNT($B$4:B305)+1</f>
        <v>302</v>
      </c>
      <c r="C306" s="19" t="s">
        <v>826</v>
      </c>
      <c r="D306" s="20">
        <f t="shared" si="8"/>
        <v>421</v>
      </c>
      <c r="E306" s="24" t="s">
        <v>827</v>
      </c>
      <c r="F306" s="24"/>
      <c r="G306" s="20" t="s">
        <v>760</v>
      </c>
      <c r="H306" s="20" t="s">
        <v>826</v>
      </c>
      <c r="I306" s="24">
        <v>1</v>
      </c>
      <c r="J306" s="25">
        <v>421</v>
      </c>
      <c r="K306" s="24"/>
      <c r="L306" s="24"/>
      <c r="M306" s="25"/>
      <c r="N306" s="25">
        <f t="shared" si="9"/>
        <v>421</v>
      </c>
      <c r="O306" s="20" t="s">
        <v>386</v>
      </c>
      <c r="P306" s="24" t="s">
        <v>762</v>
      </c>
      <c r="Q306" s="24" t="s">
        <v>721</v>
      </c>
      <c r="R306" s="24" t="s">
        <v>760</v>
      </c>
    </row>
    <row r="307" s="3" customFormat="1" ht="26" customHeight="1" spans="1:18">
      <c r="A307" s="18"/>
      <c r="B307" s="18">
        <f>COUNT($B$4:B306)+1</f>
        <v>303</v>
      </c>
      <c r="C307" s="19" t="s">
        <v>828</v>
      </c>
      <c r="D307" s="20">
        <f t="shared" si="8"/>
        <v>788</v>
      </c>
      <c r="E307" s="24" t="s">
        <v>829</v>
      </c>
      <c r="F307" s="24"/>
      <c r="G307" s="20" t="s">
        <v>760</v>
      </c>
      <c r="H307" s="20" t="s">
        <v>828</v>
      </c>
      <c r="I307" s="24">
        <v>2</v>
      </c>
      <c r="J307" s="25">
        <v>486</v>
      </c>
      <c r="K307" s="24">
        <v>2</v>
      </c>
      <c r="L307" s="24" t="s">
        <v>81</v>
      </c>
      <c r="M307" s="25">
        <v>302</v>
      </c>
      <c r="N307" s="25">
        <f t="shared" si="9"/>
        <v>788</v>
      </c>
      <c r="O307" s="20" t="s">
        <v>386</v>
      </c>
      <c r="P307" s="24" t="s">
        <v>762</v>
      </c>
      <c r="Q307" s="24" t="s">
        <v>721</v>
      </c>
      <c r="R307" s="24" t="s">
        <v>760</v>
      </c>
    </row>
    <row r="308" s="3" customFormat="1" ht="26" customHeight="1" spans="1:18">
      <c r="A308" s="18"/>
      <c r="B308" s="18">
        <f>COUNT($B$4:B307)+1</f>
        <v>304</v>
      </c>
      <c r="C308" s="19" t="s">
        <v>830</v>
      </c>
      <c r="D308" s="20">
        <f t="shared" si="8"/>
        <v>715</v>
      </c>
      <c r="E308" s="24" t="s">
        <v>827</v>
      </c>
      <c r="F308" s="24"/>
      <c r="G308" s="20" t="s">
        <v>760</v>
      </c>
      <c r="H308" s="20" t="s">
        <v>830</v>
      </c>
      <c r="I308" s="24">
        <v>2</v>
      </c>
      <c r="J308" s="25">
        <v>564</v>
      </c>
      <c r="K308" s="24">
        <v>1</v>
      </c>
      <c r="L308" s="24" t="s">
        <v>15</v>
      </c>
      <c r="M308" s="25">
        <v>151</v>
      </c>
      <c r="N308" s="25">
        <f t="shared" si="9"/>
        <v>715</v>
      </c>
      <c r="O308" s="20" t="s">
        <v>386</v>
      </c>
      <c r="P308" s="24" t="s">
        <v>762</v>
      </c>
      <c r="Q308" s="24" t="s">
        <v>721</v>
      </c>
      <c r="R308" s="24" t="s">
        <v>760</v>
      </c>
    </row>
    <row r="309" s="3" customFormat="1" ht="26" customHeight="1" spans="1:18">
      <c r="A309" s="18"/>
      <c r="B309" s="18">
        <f>COUNT($B$4:B308)+1</f>
        <v>305</v>
      </c>
      <c r="C309" s="19" t="s">
        <v>831</v>
      </c>
      <c r="D309" s="20">
        <f t="shared" si="8"/>
        <v>416</v>
      </c>
      <c r="E309" s="24" t="s">
        <v>829</v>
      </c>
      <c r="F309" s="24"/>
      <c r="G309" s="20" t="s">
        <v>760</v>
      </c>
      <c r="H309" s="20" t="s">
        <v>831</v>
      </c>
      <c r="I309" s="24">
        <v>1</v>
      </c>
      <c r="J309" s="25">
        <v>416</v>
      </c>
      <c r="K309" s="24"/>
      <c r="L309" s="24"/>
      <c r="M309" s="25"/>
      <c r="N309" s="25">
        <f t="shared" si="9"/>
        <v>416</v>
      </c>
      <c r="O309" s="20" t="s">
        <v>386</v>
      </c>
      <c r="P309" s="24" t="s">
        <v>762</v>
      </c>
      <c r="Q309" s="24" t="s">
        <v>721</v>
      </c>
      <c r="R309" s="24" t="s">
        <v>760</v>
      </c>
    </row>
    <row r="310" s="3" customFormat="1" ht="26" customHeight="1" spans="1:18">
      <c r="A310" s="18"/>
      <c r="B310" s="18">
        <f>COUNT($B$4:B309)+1</f>
        <v>306</v>
      </c>
      <c r="C310" s="19" t="s">
        <v>832</v>
      </c>
      <c r="D310" s="20">
        <f t="shared" si="8"/>
        <v>905</v>
      </c>
      <c r="E310" s="24" t="s">
        <v>827</v>
      </c>
      <c r="F310" s="24"/>
      <c r="G310" s="20" t="s">
        <v>760</v>
      </c>
      <c r="H310" s="20" t="s">
        <v>833</v>
      </c>
      <c r="I310" s="24">
        <v>3</v>
      </c>
      <c r="J310" s="25">
        <v>533</v>
      </c>
      <c r="K310" s="24">
        <v>3</v>
      </c>
      <c r="L310" s="24" t="s">
        <v>543</v>
      </c>
      <c r="M310" s="25">
        <v>372</v>
      </c>
      <c r="N310" s="25">
        <f t="shared" si="9"/>
        <v>905</v>
      </c>
      <c r="O310" s="20" t="s">
        <v>386</v>
      </c>
      <c r="P310" s="24" t="s">
        <v>762</v>
      </c>
      <c r="Q310" s="24" t="s">
        <v>721</v>
      </c>
      <c r="R310" s="24" t="s">
        <v>760</v>
      </c>
    </row>
    <row r="311" s="3" customFormat="1" ht="26" customHeight="1" spans="1:18">
      <c r="A311" s="18"/>
      <c r="B311" s="18">
        <f>COUNT($B$4:B310)+1</f>
        <v>307</v>
      </c>
      <c r="C311" s="19" t="s">
        <v>834</v>
      </c>
      <c r="D311" s="20">
        <f t="shared" si="8"/>
        <v>756</v>
      </c>
      <c r="E311" s="24"/>
      <c r="F311" s="24"/>
      <c r="G311" s="20" t="s">
        <v>760</v>
      </c>
      <c r="H311" s="20" t="s">
        <v>834</v>
      </c>
      <c r="I311" s="24">
        <v>1</v>
      </c>
      <c r="J311" s="25">
        <v>529</v>
      </c>
      <c r="K311" s="24">
        <v>1</v>
      </c>
      <c r="L311" s="24" t="s">
        <v>35</v>
      </c>
      <c r="M311" s="25">
        <v>227</v>
      </c>
      <c r="N311" s="25">
        <f t="shared" si="9"/>
        <v>756</v>
      </c>
      <c r="O311" s="20" t="s">
        <v>386</v>
      </c>
      <c r="P311" s="24" t="s">
        <v>762</v>
      </c>
      <c r="Q311" s="24" t="s">
        <v>753</v>
      </c>
      <c r="R311" s="24" t="s">
        <v>760</v>
      </c>
    </row>
    <row r="312" s="3" customFormat="1" ht="26" customHeight="1" spans="1:18">
      <c r="A312" s="18"/>
      <c r="B312" s="18">
        <f>COUNT($B$4:B311)+1</f>
        <v>308</v>
      </c>
      <c r="C312" s="19" t="s">
        <v>835</v>
      </c>
      <c r="D312" s="20">
        <f t="shared" si="8"/>
        <v>437</v>
      </c>
      <c r="E312" s="24"/>
      <c r="F312" s="24"/>
      <c r="G312" s="20" t="s">
        <v>760</v>
      </c>
      <c r="H312" s="20" t="s">
        <v>836</v>
      </c>
      <c r="I312" s="24">
        <v>1</v>
      </c>
      <c r="J312" s="25">
        <v>437</v>
      </c>
      <c r="K312" s="24"/>
      <c r="L312" s="24"/>
      <c r="M312" s="25"/>
      <c r="N312" s="25">
        <f t="shared" si="9"/>
        <v>437</v>
      </c>
      <c r="O312" s="20" t="s">
        <v>386</v>
      </c>
      <c r="P312" s="24" t="s">
        <v>762</v>
      </c>
      <c r="Q312" s="24" t="s">
        <v>753</v>
      </c>
      <c r="R312" s="24" t="s">
        <v>760</v>
      </c>
    </row>
    <row r="313" s="3" customFormat="1" ht="26" customHeight="1" spans="1:18">
      <c r="A313" s="18"/>
      <c r="B313" s="18">
        <f>COUNT($B$4:B312)+1</f>
        <v>309</v>
      </c>
      <c r="C313" s="40" t="s">
        <v>837</v>
      </c>
      <c r="D313" s="20">
        <f t="shared" si="8"/>
        <v>539</v>
      </c>
      <c r="E313" s="41"/>
      <c r="F313" s="40"/>
      <c r="G313" s="40" t="s">
        <v>838</v>
      </c>
      <c r="H313" s="41" t="s">
        <v>839</v>
      </c>
      <c r="I313" s="41">
        <v>1</v>
      </c>
      <c r="J313" s="42">
        <v>388</v>
      </c>
      <c r="K313" s="41">
        <v>1</v>
      </c>
      <c r="L313" s="41" t="s">
        <v>67</v>
      </c>
      <c r="M313" s="42">
        <v>151</v>
      </c>
      <c r="N313" s="25">
        <f t="shared" si="9"/>
        <v>539</v>
      </c>
      <c r="O313" s="41" t="s">
        <v>840</v>
      </c>
      <c r="P313" s="41" t="s">
        <v>762</v>
      </c>
      <c r="Q313" s="24" t="s">
        <v>388</v>
      </c>
      <c r="R313" s="41" t="s">
        <v>838</v>
      </c>
    </row>
    <row r="314" s="3" customFormat="1" ht="26" customHeight="1" spans="1:18">
      <c r="A314" s="18"/>
      <c r="B314" s="18">
        <f>COUNT($B$4:B313)+1</f>
        <v>310</v>
      </c>
      <c r="C314" s="40" t="s">
        <v>841</v>
      </c>
      <c r="D314" s="20">
        <f t="shared" si="8"/>
        <v>1779</v>
      </c>
      <c r="E314" s="41"/>
      <c r="F314" s="40"/>
      <c r="G314" s="40" t="s">
        <v>838</v>
      </c>
      <c r="H314" s="41" t="s">
        <v>841</v>
      </c>
      <c r="I314" s="41">
        <v>3</v>
      </c>
      <c r="J314" s="42">
        <v>1098</v>
      </c>
      <c r="K314" s="41">
        <v>3</v>
      </c>
      <c r="L314" s="41" t="s">
        <v>842</v>
      </c>
      <c r="M314" s="42">
        <v>681</v>
      </c>
      <c r="N314" s="25">
        <f t="shared" si="9"/>
        <v>1779</v>
      </c>
      <c r="O314" s="41" t="s">
        <v>840</v>
      </c>
      <c r="P314" s="41" t="s">
        <v>387</v>
      </c>
      <c r="Q314" s="24" t="s">
        <v>388</v>
      </c>
      <c r="R314" s="41" t="s">
        <v>838</v>
      </c>
    </row>
    <row r="315" s="3" customFormat="1" ht="26" customHeight="1" spans="1:18">
      <c r="A315" s="18"/>
      <c r="B315" s="18">
        <f>COUNT($B$4:B314)+1</f>
        <v>311</v>
      </c>
      <c r="C315" s="40" t="s">
        <v>843</v>
      </c>
      <c r="D315" s="20">
        <f t="shared" si="8"/>
        <v>929</v>
      </c>
      <c r="E315" s="41"/>
      <c r="F315" s="40"/>
      <c r="G315" s="40" t="s">
        <v>838</v>
      </c>
      <c r="H315" s="41" t="s">
        <v>843</v>
      </c>
      <c r="I315" s="41">
        <v>2</v>
      </c>
      <c r="J315" s="42">
        <v>708</v>
      </c>
      <c r="K315" s="41">
        <v>2</v>
      </c>
      <c r="L315" s="41" t="s">
        <v>265</v>
      </c>
      <c r="M315" s="42">
        <v>221</v>
      </c>
      <c r="N315" s="25">
        <f t="shared" si="9"/>
        <v>929</v>
      </c>
      <c r="O315" s="41" t="s">
        <v>844</v>
      </c>
      <c r="P315" s="41" t="s">
        <v>387</v>
      </c>
      <c r="Q315" s="24" t="s">
        <v>388</v>
      </c>
      <c r="R315" s="41" t="s">
        <v>838</v>
      </c>
    </row>
    <row r="316" s="3" customFormat="1" ht="26" customHeight="1" spans="1:18">
      <c r="A316" s="18"/>
      <c r="B316" s="18">
        <f>COUNT($B$4:B315)+1</f>
        <v>312</v>
      </c>
      <c r="C316" s="40" t="s">
        <v>845</v>
      </c>
      <c r="D316" s="20">
        <f t="shared" si="8"/>
        <v>1311</v>
      </c>
      <c r="E316" s="41"/>
      <c r="F316" s="40"/>
      <c r="G316" s="40" t="s">
        <v>838</v>
      </c>
      <c r="H316" s="41" t="s">
        <v>845</v>
      </c>
      <c r="I316" s="41">
        <v>3</v>
      </c>
      <c r="J316" s="42">
        <v>933</v>
      </c>
      <c r="K316" s="41">
        <v>2</v>
      </c>
      <c r="L316" s="41" t="s">
        <v>30</v>
      </c>
      <c r="M316" s="42">
        <v>378</v>
      </c>
      <c r="N316" s="25">
        <f t="shared" si="9"/>
        <v>1311</v>
      </c>
      <c r="O316" s="41" t="s">
        <v>844</v>
      </c>
      <c r="P316" s="41" t="s">
        <v>387</v>
      </c>
      <c r="Q316" s="24" t="s">
        <v>388</v>
      </c>
      <c r="R316" s="41" t="s">
        <v>838</v>
      </c>
    </row>
    <row r="317" s="3" customFormat="1" ht="26" customHeight="1" spans="1:18">
      <c r="A317" s="18"/>
      <c r="B317" s="18">
        <f>COUNT($B$4:B316)+1</f>
        <v>313</v>
      </c>
      <c r="C317" s="40" t="s">
        <v>846</v>
      </c>
      <c r="D317" s="20">
        <f t="shared" si="8"/>
        <v>912</v>
      </c>
      <c r="E317" s="41"/>
      <c r="F317" s="40"/>
      <c r="G317" s="40" t="s">
        <v>838</v>
      </c>
      <c r="H317" s="41" t="s">
        <v>846</v>
      </c>
      <c r="I317" s="41">
        <v>2</v>
      </c>
      <c r="J317" s="42">
        <v>610</v>
      </c>
      <c r="K317" s="41">
        <v>2</v>
      </c>
      <c r="L317" s="41" t="s">
        <v>22</v>
      </c>
      <c r="M317" s="42">
        <v>302</v>
      </c>
      <c r="N317" s="25">
        <f t="shared" si="9"/>
        <v>912</v>
      </c>
      <c r="O317" s="41" t="s">
        <v>844</v>
      </c>
      <c r="P317" s="41" t="s">
        <v>762</v>
      </c>
      <c r="Q317" s="24" t="s">
        <v>388</v>
      </c>
      <c r="R317" s="41" t="s">
        <v>838</v>
      </c>
    </row>
    <row r="318" s="3" customFormat="1" ht="26" customHeight="1" spans="1:18">
      <c r="A318" s="18"/>
      <c r="B318" s="18">
        <f>COUNT($B$4:B317)+1</f>
        <v>314</v>
      </c>
      <c r="C318" s="40" t="s">
        <v>847</v>
      </c>
      <c r="D318" s="20">
        <f t="shared" si="8"/>
        <v>1633</v>
      </c>
      <c r="E318" s="41"/>
      <c r="F318" s="40"/>
      <c r="G318" s="40" t="s">
        <v>838</v>
      </c>
      <c r="H318" s="41" t="s">
        <v>848</v>
      </c>
      <c r="I318" s="41">
        <v>3</v>
      </c>
      <c r="J318" s="42">
        <v>1104</v>
      </c>
      <c r="K318" s="41">
        <v>3</v>
      </c>
      <c r="L318" s="41" t="s">
        <v>202</v>
      </c>
      <c r="M318" s="42">
        <v>529</v>
      </c>
      <c r="N318" s="25">
        <f t="shared" si="9"/>
        <v>1633</v>
      </c>
      <c r="O318" s="41" t="s">
        <v>844</v>
      </c>
      <c r="P318" s="41" t="s">
        <v>387</v>
      </c>
      <c r="Q318" s="24" t="s">
        <v>388</v>
      </c>
      <c r="R318" s="41" t="s">
        <v>838</v>
      </c>
    </row>
    <row r="319" s="3" customFormat="1" ht="26" customHeight="1" spans="1:18">
      <c r="A319" s="18"/>
      <c r="B319" s="18">
        <f>COUNT($B$4:B318)+1</f>
        <v>315</v>
      </c>
      <c r="C319" s="40" t="s">
        <v>849</v>
      </c>
      <c r="D319" s="20">
        <f t="shared" si="8"/>
        <v>913</v>
      </c>
      <c r="E319" s="41"/>
      <c r="F319" s="40"/>
      <c r="G319" s="40" t="s">
        <v>838</v>
      </c>
      <c r="H319" s="41" t="s">
        <v>849</v>
      </c>
      <c r="I319" s="41">
        <v>2</v>
      </c>
      <c r="J319" s="42">
        <v>762</v>
      </c>
      <c r="K319" s="41">
        <v>1</v>
      </c>
      <c r="L319" s="41" t="s">
        <v>15</v>
      </c>
      <c r="M319" s="42">
        <v>151</v>
      </c>
      <c r="N319" s="25">
        <f t="shared" si="9"/>
        <v>913</v>
      </c>
      <c r="O319" s="41" t="s">
        <v>844</v>
      </c>
      <c r="P319" s="24" t="s">
        <v>402</v>
      </c>
      <c r="Q319" s="24" t="s">
        <v>388</v>
      </c>
      <c r="R319" s="41" t="s">
        <v>838</v>
      </c>
    </row>
    <row r="320" s="3" customFormat="1" ht="26" customHeight="1" spans="1:18">
      <c r="A320" s="18"/>
      <c r="B320" s="18">
        <f>COUNT($B$4:B319)+1</f>
        <v>316</v>
      </c>
      <c r="C320" s="40" t="s">
        <v>850</v>
      </c>
      <c r="D320" s="20">
        <f t="shared" si="8"/>
        <v>919</v>
      </c>
      <c r="E320" s="41"/>
      <c r="F320" s="40"/>
      <c r="G320" s="40" t="s">
        <v>838</v>
      </c>
      <c r="H320" s="41" t="s">
        <v>851</v>
      </c>
      <c r="I320" s="41">
        <v>2</v>
      </c>
      <c r="J320" s="42">
        <v>768</v>
      </c>
      <c r="K320" s="41">
        <v>1</v>
      </c>
      <c r="L320" s="41" t="s">
        <v>67</v>
      </c>
      <c r="M320" s="42">
        <v>151</v>
      </c>
      <c r="N320" s="25">
        <f t="shared" si="9"/>
        <v>919</v>
      </c>
      <c r="O320" s="41" t="s">
        <v>844</v>
      </c>
      <c r="P320" s="41" t="s">
        <v>762</v>
      </c>
      <c r="Q320" s="24" t="s">
        <v>388</v>
      </c>
      <c r="R320" s="41" t="s">
        <v>838</v>
      </c>
    </row>
    <row r="321" s="3" customFormat="1" ht="26" customHeight="1" spans="1:18">
      <c r="A321" s="18"/>
      <c r="B321" s="18">
        <f>COUNT($B$4:B320)+1</f>
        <v>317</v>
      </c>
      <c r="C321" s="40" t="s">
        <v>852</v>
      </c>
      <c r="D321" s="20">
        <f t="shared" si="8"/>
        <v>335</v>
      </c>
      <c r="E321" s="41"/>
      <c r="F321" s="40"/>
      <c r="G321" s="40" t="s">
        <v>838</v>
      </c>
      <c r="H321" s="42" t="s">
        <v>853</v>
      </c>
      <c r="I321" s="41">
        <v>1</v>
      </c>
      <c r="J321" s="42">
        <v>335</v>
      </c>
      <c r="K321" s="41"/>
      <c r="L321" s="41"/>
      <c r="M321" s="42"/>
      <c r="N321" s="25">
        <f t="shared" si="9"/>
        <v>335</v>
      </c>
      <c r="O321" s="41" t="s">
        <v>844</v>
      </c>
      <c r="P321" s="41" t="s">
        <v>762</v>
      </c>
      <c r="Q321" s="24" t="s">
        <v>388</v>
      </c>
      <c r="R321" s="41" t="s">
        <v>838</v>
      </c>
    </row>
    <row r="322" s="3" customFormat="1" ht="26" customHeight="1" spans="1:18">
      <c r="A322" s="18"/>
      <c r="B322" s="18">
        <f>COUNT($B$4:B321)+1</f>
        <v>318</v>
      </c>
      <c r="C322" s="40" t="s">
        <v>854</v>
      </c>
      <c r="D322" s="20">
        <f t="shared" si="8"/>
        <v>968</v>
      </c>
      <c r="E322" s="41"/>
      <c r="F322" s="40"/>
      <c r="G322" s="40" t="s">
        <v>838</v>
      </c>
      <c r="H322" s="41" t="s">
        <v>854</v>
      </c>
      <c r="I322" s="41">
        <v>2</v>
      </c>
      <c r="J322" s="42">
        <v>666</v>
      </c>
      <c r="K322" s="41">
        <v>2</v>
      </c>
      <c r="L322" s="41" t="s">
        <v>22</v>
      </c>
      <c r="M322" s="42">
        <v>302</v>
      </c>
      <c r="N322" s="25">
        <f t="shared" si="9"/>
        <v>968</v>
      </c>
      <c r="O322" s="41" t="s">
        <v>844</v>
      </c>
      <c r="P322" s="41" t="s">
        <v>762</v>
      </c>
      <c r="Q322" s="24" t="s">
        <v>388</v>
      </c>
      <c r="R322" s="41" t="s">
        <v>838</v>
      </c>
    </row>
    <row r="323" s="3" customFormat="1" ht="26" customHeight="1" spans="1:18">
      <c r="A323" s="18"/>
      <c r="B323" s="18">
        <f>COUNT($B$4:B322)+1</f>
        <v>319</v>
      </c>
      <c r="C323" s="40" t="s">
        <v>855</v>
      </c>
      <c r="D323" s="20">
        <f t="shared" si="8"/>
        <v>893</v>
      </c>
      <c r="E323" s="41"/>
      <c r="F323" s="40"/>
      <c r="G323" s="40" t="s">
        <v>838</v>
      </c>
      <c r="H323" s="41" t="s">
        <v>856</v>
      </c>
      <c r="I323" s="41">
        <v>2</v>
      </c>
      <c r="J323" s="42">
        <v>742</v>
      </c>
      <c r="K323" s="41">
        <v>1</v>
      </c>
      <c r="L323" s="41" t="s">
        <v>67</v>
      </c>
      <c r="M323" s="42">
        <v>151</v>
      </c>
      <c r="N323" s="25">
        <f t="shared" si="9"/>
        <v>893</v>
      </c>
      <c r="O323" s="41" t="s">
        <v>844</v>
      </c>
      <c r="P323" s="41" t="s">
        <v>387</v>
      </c>
      <c r="Q323" s="24" t="s">
        <v>388</v>
      </c>
      <c r="R323" s="41" t="s">
        <v>838</v>
      </c>
    </row>
    <row r="324" s="3" customFormat="1" ht="26" customHeight="1" spans="1:18">
      <c r="A324" s="18"/>
      <c r="B324" s="18">
        <f>COUNT($B$4:B323)+1</f>
        <v>320</v>
      </c>
      <c r="C324" s="40" t="s">
        <v>857</v>
      </c>
      <c r="D324" s="20">
        <f t="shared" si="8"/>
        <v>355</v>
      </c>
      <c r="E324" s="41"/>
      <c r="F324" s="40"/>
      <c r="G324" s="40" t="s">
        <v>838</v>
      </c>
      <c r="H324" s="41" t="s">
        <v>857</v>
      </c>
      <c r="I324" s="41">
        <v>1</v>
      </c>
      <c r="J324" s="42">
        <v>355</v>
      </c>
      <c r="K324" s="41"/>
      <c r="L324" s="41"/>
      <c r="M324" s="42"/>
      <c r="N324" s="25">
        <f t="shared" si="9"/>
        <v>355</v>
      </c>
      <c r="O324" s="41" t="s">
        <v>844</v>
      </c>
      <c r="P324" s="41" t="s">
        <v>387</v>
      </c>
      <c r="Q324" s="24" t="s">
        <v>388</v>
      </c>
      <c r="R324" s="41" t="s">
        <v>838</v>
      </c>
    </row>
    <row r="325" s="3" customFormat="1" ht="26" customHeight="1" spans="1:18">
      <c r="A325" s="18"/>
      <c r="B325" s="18">
        <f>COUNT($B$4:B324)+1</f>
        <v>321</v>
      </c>
      <c r="C325" s="40" t="s">
        <v>858</v>
      </c>
      <c r="D325" s="20">
        <f t="shared" si="8"/>
        <v>531</v>
      </c>
      <c r="E325" s="41"/>
      <c r="F325" s="40"/>
      <c r="G325" s="40" t="s">
        <v>838</v>
      </c>
      <c r="H325" s="41" t="s">
        <v>858</v>
      </c>
      <c r="I325" s="41">
        <v>1</v>
      </c>
      <c r="J325" s="42">
        <v>380</v>
      </c>
      <c r="K325" s="41">
        <v>1</v>
      </c>
      <c r="L325" s="41" t="s">
        <v>15</v>
      </c>
      <c r="M325" s="42">
        <v>151</v>
      </c>
      <c r="N325" s="25">
        <f t="shared" si="9"/>
        <v>531</v>
      </c>
      <c r="O325" s="41" t="s">
        <v>844</v>
      </c>
      <c r="P325" s="41" t="s">
        <v>762</v>
      </c>
      <c r="Q325" s="24" t="s">
        <v>388</v>
      </c>
      <c r="R325" s="41" t="s">
        <v>838</v>
      </c>
    </row>
    <row r="326" s="3" customFormat="1" ht="26" customHeight="1" spans="1:18">
      <c r="A326" s="18"/>
      <c r="B326" s="18">
        <f>COUNT($B$4:B325)+1</f>
        <v>322</v>
      </c>
      <c r="C326" s="40" t="s">
        <v>859</v>
      </c>
      <c r="D326" s="20">
        <f t="shared" si="8"/>
        <v>601</v>
      </c>
      <c r="E326" s="41"/>
      <c r="F326" s="40"/>
      <c r="G326" s="40" t="s">
        <v>838</v>
      </c>
      <c r="H326" s="41" t="s">
        <v>859</v>
      </c>
      <c r="I326" s="41">
        <v>1</v>
      </c>
      <c r="J326" s="42">
        <v>374</v>
      </c>
      <c r="K326" s="41">
        <v>1</v>
      </c>
      <c r="L326" s="41" t="s">
        <v>25</v>
      </c>
      <c r="M326" s="42">
        <v>227</v>
      </c>
      <c r="N326" s="25">
        <f t="shared" si="9"/>
        <v>601</v>
      </c>
      <c r="O326" s="41" t="s">
        <v>844</v>
      </c>
      <c r="P326" s="41" t="s">
        <v>762</v>
      </c>
      <c r="Q326" s="24" t="s">
        <v>388</v>
      </c>
      <c r="R326" s="41" t="s">
        <v>838</v>
      </c>
    </row>
    <row r="327" s="3" customFormat="1" ht="26" customHeight="1" spans="1:18">
      <c r="A327" s="18"/>
      <c r="B327" s="18">
        <f>COUNT($B$4:B326)+1</f>
        <v>323</v>
      </c>
      <c r="C327" s="40" t="s">
        <v>860</v>
      </c>
      <c r="D327" s="20">
        <f t="shared" si="8"/>
        <v>944</v>
      </c>
      <c r="E327" s="41"/>
      <c r="F327" s="40"/>
      <c r="G327" s="40" t="s">
        <v>838</v>
      </c>
      <c r="H327" s="41" t="s">
        <v>860</v>
      </c>
      <c r="I327" s="41">
        <v>2</v>
      </c>
      <c r="J327" s="42">
        <v>642</v>
      </c>
      <c r="K327" s="41">
        <v>2</v>
      </c>
      <c r="L327" s="41" t="s">
        <v>22</v>
      </c>
      <c r="M327" s="42">
        <v>302</v>
      </c>
      <c r="N327" s="25">
        <f t="shared" si="9"/>
        <v>944</v>
      </c>
      <c r="O327" s="41" t="s">
        <v>844</v>
      </c>
      <c r="P327" s="41" t="s">
        <v>762</v>
      </c>
      <c r="Q327" s="24" t="s">
        <v>388</v>
      </c>
      <c r="R327" s="41" t="s">
        <v>838</v>
      </c>
    </row>
    <row r="328" s="3" customFormat="1" ht="26" customHeight="1" spans="1:18">
      <c r="A328" s="18"/>
      <c r="B328" s="18">
        <f>COUNT($B$4:B327)+1</f>
        <v>324</v>
      </c>
      <c r="C328" s="41" t="s">
        <v>861</v>
      </c>
      <c r="D328" s="20">
        <f t="shared" si="8"/>
        <v>513</v>
      </c>
      <c r="E328" s="41"/>
      <c r="F328" s="40"/>
      <c r="G328" s="40" t="s">
        <v>838</v>
      </c>
      <c r="H328" s="41" t="s">
        <v>861</v>
      </c>
      <c r="I328" s="41">
        <v>1</v>
      </c>
      <c r="J328" s="42">
        <v>362</v>
      </c>
      <c r="K328" s="41">
        <v>1</v>
      </c>
      <c r="L328" s="41" t="s">
        <v>15</v>
      </c>
      <c r="M328" s="42">
        <v>151</v>
      </c>
      <c r="N328" s="25">
        <f t="shared" si="9"/>
        <v>513</v>
      </c>
      <c r="O328" s="41" t="s">
        <v>844</v>
      </c>
      <c r="P328" s="41" t="s">
        <v>762</v>
      </c>
      <c r="Q328" s="24" t="s">
        <v>388</v>
      </c>
      <c r="R328" s="41" t="s">
        <v>838</v>
      </c>
    </row>
    <row r="329" s="3" customFormat="1" ht="26" customHeight="1" spans="1:18">
      <c r="A329" s="18"/>
      <c r="B329" s="18">
        <f>COUNT($B$4:B328)+1</f>
        <v>325</v>
      </c>
      <c r="C329" s="40" t="s">
        <v>862</v>
      </c>
      <c r="D329" s="20">
        <f t="shared" si="8"/>
        <v>625</v>
      </c>
      <c r="E329" s="41"/>
      <c r="F329" s="40"/>
      <c r="G329" s="40" t="s">
        <v>838</v>
      </c>
      <c r="H329" s="41" t="s">
        <v>862</v>
      </c>
      <c r="I329" s="41">
        <v>1</v>
      </c>
      <c r="J329" s="42">
        <v>398</v>
      </c>
      <c r="K329" s="41">
        <v>1</v>
      </c>
      <c r="L329" s="41" t="s">
        <v>35</v>
      </c>
      <c r="M329" s="42">
        <v>227</v>
      </c>
      <c r="N329" s="25">
        <f t="shared" si="9"/>
        <v>625</v>
      </c>
      <c r="O329" s="41" t="s">
        <v>844</v>
      </c>
      <c r="P329" s="41" t="s">
        <v>762</v>
      </c>
      <c r="Q329" s="24" t="s">
        <v>388</v>
      </c>
      <c r="R329" s="41" t="s">
        <v>838</v>
      </c>
    </row>
    <row r="330" s="3" customFormat="1" ht="26" customHeight="1" spans="1:18">
      <c r="A330" s="18"/>
      <c r="B330" s="18">
        <f>COUNT($B$4:B329)+1</f>
        <v>326</v>
      </c>
      <c r="C330" s="40" t="s">
        <v>863</v>
      </c>
      <c r="D330" s="20">
        <f>N330</f>
        <v>1160</v>
      </c>
      <c r="E330" s="41"/>
      <c r="F330" s="40"/>
      <c r="G330" s="40" t="s">
        <v>838</v>
      </c>
      <c r="H330" s="41" t="s">
        <v>863</v>
      </c>
      <c r="I330" s="41">
        <v>2</v>
      </c>
      <c r="J330" s="42">
        <v>782</v>
      </c>
      <c r="K330" s="41">
        <v>2</v>
      </c>
      <c r="L330" s="41" t="s">
        <v>108</v>
      </c>
      <c r="M330" s="42">
        <v>378</v>
      </c>
      <c r="N330" s="25">
        <f t="shared" si="9"/>
        <v>1160</v>
      </c>
      <c r="O330" s="41" t="s">
        <v>844</v>
      </c>
      <c r="P330" s="41" t="s">
        <v>387</v>
      </c>
      <c r="Q330" s="24" t="s">
        <v>753</v>
      </c>
      <c r="R330" s="41" t="s">
        <v>838</v>
      </c>
    </row>
    <row r="331" s="3" customFormat="1" ht="26" customHeight="1" spans="1:18">
      <c r="A331" s="18"/>
      <c r="B331" s="18">
        <f>COUNT($B$4:B330)+1</f>
        <v>327</v>
      </c>
      <c r="C331" s="40" t="s">
        <v>864</v>
      </c>
      <c r="D331" s="20">
        <f>N331</f>
        <v>1719</v>
      </c>
      <c r="E331" s="41"/>
      <c r="F331" s="40"/>
      <c r="G331" s="40" t="s">
        <v>838</v>
      </c>
      <c r="H331" s="41" t="s">
        <v>864</v>
      </c>
      <c r="I331" s="41">
        <v>3</v>
      </c>
      <c r="J331" s="42">
        <v>1347</v>
      </c>
      <c r="K331" s="41">
        <v>3</v>
      </c>
      <c r="L331" s="41" t="s">
        <v>219</v>
      </c>
      <c r="M331" s="42">
        <v>372</v>
      </c>
      <c r="N331" s="25">
        <f>J331+M331</f>
        <v>1719</v>
      </c>
      <c r="O331" s="41" t="s">
        <v>844</v>
      </c>
      <c r="P331" s="41" t="s">
        <v>387</v>
      </c>
      <c r="Q331" s="24" t="s">
        <v>753</v>
      </c>
      <c r="R331" s="41" t="s">
        <v>838</v>
      </c>
    </row>
    <row r="332" s="3" customFormat="1" ht="26" customHeight="1" spans="1:18">
      <c r="A332" s="18"/>
      <c r="B332" s="18">
        <f>COUNT($B$4:B331)+1</f>
        <v>328</v>
      </c>
      <c r="C332" s="19" t="s">
        <v>865</v>
      </c>
      <c r="D332" s="20">
        <f>N332</f>
        <v>405</v>
      </c>
      <c r="E332" s="24"/>
      <c r="F332" s="24"/>
      <c r="G332" s="20" t="s">
        <v>866</v>
      </c>
      <c r="H332" s="20" t="s">
        <v>865</v>
      </c>
      <c r="I332" s="24">
        <v>1</v>
      </c>
      <c r="J332" s="25">
        <v>405</v>
      </c>
      <c r="K332" s="24"/>
      <c r="L332" s="25"/>
      <c r="M332" s="25"/>
      <c r="N332" s="25">
        <f>J332+M332</f>
        <v>405</v>
      </c>
      <c r="O332" s="20" t="s">
        <v>386</v>
      </c>
      <c r="P332" s="24" t="s">
        <v>762</v>
      </c>
      <c r="Q332" s="24" t="s">
        <v>388</v>
      </c>
      <c r="R332" s="32" t="s">
        <v>866</v>
      </c>
    </row>
    <row r="333" s="3" customFormat="1" ht="26" customHeight="1" spans="1:18">
      <c r="A333" s="18"/>
      <c r="B333" s="18">
        <f>COUNT($B$4:B332)+1</f>
        <v>329</v>
      </c>
      <c r="C333" s="19" t="s">
        <v>867</v>
      </c>
      <c r="D333" s="20">
        <f>N333</f>
        <v>529</v>
      </c>
      <c r="E333" s="24"/>
      <c r="F333" s="24"/>
      <c r="G333" s="20" t="s">
        <v>866</v>
      </c>
      <c r="H333" s="20" t="s">
        <v>867</v>
      </c>
      <c r="I333" s="24">
        <v>1</v>
      </c>
      <c r="J333" s="25">
        <v>378</v>
      </c>
      <c r="K333" s="24">
        <v>1</v>
      </c>
      <c r="L333" s="25" t="s">
        <v>15</v>
      </c>
      <c r="M333" s="25">
        <v>151</v>
      </c>
      <c r="N333" s="25">
        <f>J333+M333</f>
        <v>529</v>
      </c>
      <c r="O333" s="20" t="s">
        <v>386</v>
      </c>
      <c r="P333" s="24" t="s">
        <v>762</v>
      </c>
      <c r="Q333" s="24" t="s">
        <v>388</v>
      </c>
      <c r="R333" s="32" t="s">
        <v>866</v>
      </c>
    </row>
    <row r="334" s="3" customFormat="1" ht="26" customHeight="1" spans="1:18">
      <c r="A334" s="18"/>
      <c r="B334" s="18">
        <f>COUNT($B$4:B333)+1</f>
        <v>330</v>
      </c>
      <c r="C334" s="19" t="s">
        <v>868</v>
      </c>
      <c r="D334" s="20">
        <f t="shared" ref="D334:D397" si="10">N334</f>
        <v>989</v>
      </c>
      <c r="E334" s="24"/>
      <c r="F334" s="24"/>
      <c r="G334" s="20" t="s">
        <v>866</v>
      </c>
      <c r="H334" s="20" t="s">
        <v>868</v>
      </c>
      <c r="I334" s="24">
        <v>2</v>
      </c>
      <c r="J334" s="25">
        <v>762</v>
      </c>
      <c r="K334" s="24">
        <v>1</v>
      </c>
      <c r="L334" s="24" t="s">
        <v>35</v>
      </c>
      <c r="M334" s="25">
        <v>227</v>
      </c>
      <c r="N334" s="25">
        <f>J334+M334</f>
        <v>989</v>
      </c>
      <c r="O334" s="20" t="s">
        <v>386</v>
      </c>
      <c r="P334" s="24" t="s">
        <v>762</v>
      </c>
      <c r="Q334" s="24" t="s">
        <v>388</v>
      </c>
      <c r="R334" s="32" t="s">
        <v>866</v>
      </c>
    </row>
    <row r="335" s="3" customFormat="1" ht="26" customHeight="1" spans="1:18">
      <c r="A335" s="18"/>
      <c r="B335" s="18">
        <f>COUNT($B$4:B334)+1</f>
        <v>331</v>
      </c>
      <c r="C335" s="19" t="s">
        <v>869</v>
      </c>
      <c r="D335" s="20">
        <f t="shared" si="10"/>
        <v>726</v>
      </c>
      <c r="E335" s="24"/>
      <c r="F335" s="24"/>
      <c r="G335" s="20" t="s">
        <v>866</v>
      </c>
      <c r="H335" s="20" t="s">
        <v>869</v>
      </c>
      <c r="I335" s="24">
        <v>2</v>
      </c>
      <c r="J335" s="25">
        <v>656</v>
      </c>
      <c r="K335" s="24">
        <v>1</v>
      </c>
      <c r="L335" s="24" t="s">
        <v>392</v>
      </c>
      <c r="M335" s="25">
        <v>70</v>
      </c>
      <c r="N335" s="25">
        <f t="shared" ref="N335:N398" si="11">J335+M335</f>
        <v>726</v>
      </c>
      <c r="O335" s="20" t="s">
        <v>386</v>
      </c>
      <c r="P335" s="24" t="s">
        <v>762</v>
      </c>
      <c r="Q335" s="24" t="s">
        <v>388</v>
      </c>
      <c r="R335" s="32" t="s">
        <v>866</v>
      </c>
    </row>
    <row r="336" s="3" customFormat="1" ht="26" customHeight="1" spans="1:18">
      <c r="A336" s="18"/>
      <c r="B336" s="18">
        <f>COUNT($B$4:B335)+1</f>
        <v>332</v>
      </c>
      <c r="C336" s="19" t="s">
        <v>870</v>
      </c>
      <c r="D336" s="20">
        <f t="shared" si="10"/>
        <v>521</v>
      </c>
      <c r="E336" s="24"/>
      <c r="F336" s="24"/>
      <c r="G336" s="20" t="s">
        <v>866</v>
      </c>
      <c r="H336" s="20" t="s">
        <v>870</v>
      </c>
      <c r="I336" s="24">
        <v>1</v>
      </c>
      <c r="J336" s="25">
        <v>370</v>
      </c>
      <c r="K336" s="24">
        <v>1</v>
      </c>
      <c r="L336" s="25" t="s">
        <v>15</v>
      </c>
      <c r="M336" s="25">
        <v>151</v>
      </c>
      <c r="N336" s="25">
        <f t="shared" si="11"/>
        <v>521</v>
      </c>
      <c r="O336" s="20" t="s">
        <v>386</v>
      </c>
      <c r="P336" s="24" t="s">
        <v>762</v>
      </c>
      <c r="Q336" s="24" t="s">
        <v>388</v>
      </c>
      <c r="R336" s="32" t="s">
        <v>866</v>
      </c>
    </row>
    <row r="337" s="3" customFormat="1" ht="26" customHeight="1" spans="1:18">
      <c r="A337" s="18"/>
      <c r="B337" s="18">
        <f>COUNT($B$4:B336)+1</f>
        <v>333</v>
      </c>
      <c r="C337" s="19" t="s">
        <v>871</v>
      </c>
      <c r="D337" s="20">
        <f t="shared" si="10"/>
        <v>910</v>
      </c>
      <c r="E337" s="24"/>
      <c r="F337" s="24"/>
      <c r="G337" s="20" t="s">
        <v>866</v>
      </c>
      <c r="H337" s="20" t="s">
        <v>871</v>
      </c>
      <c r="I337" s="24">
        <v>2</v>
      </c>
      <c r="J337" s="25">
        <v>608</v>
      </c>
      <c r="K337" s="24">
        <v>2</v>
      </c>
      <c r="L337" s="24" t="s">
        <v>81</v>
      </c>
      <c r="M337" s="25">
        <v>302</v>
      </c>
      <c r="N337" s="25">
        <f t="shared" si="11"/>
        <v>910</v>
      </c>
      <c r="O337" s="20" t="s">
        <v>386</v>
      </c>
      <c r="P337" s="24" t="s">
        <v>762</v>
      </c>
      <c r="Q337" s="24" t="s">
        <v>388</v>
      </c>
      <c r="R337" s="32" t="s">
        <v>866</v>
      </c>
    </row>
    <row r="338" s="3" customFormat="1" ht="26" customHeight="1" spans="1:18">
      <c r="A338" s="18"/>
      <c r="B338" s="18">
        <f>COUNT($B$4:B337)+1</f>
        <v>334</v>
      </c>
      <c r="C338" s="19" t="s">
        <v>872</v>
      </c>
      <c r="D338" s="20">
        <f t="shared" si="10"/>
        <v>899</v>
      </c>
      <c r="E338" s="24"/>
      <c r="F338" s="24"/>
      <c r="G338" s="20" t="s">
        <v>866</v>
      </c>
      <c r="H338" s="20" t="s">
        <v>873</v>
      </c>
      <c r="I338" s="24">
        <v>2</v>
      </c>
      <c r="J338" s="25">
        <v>748</v>
      </c>
      <c r="K338" s="24">
        <v>1</v>
      </c>
      <c r="L338" s="24" t="s">
        <v>67</v>
      </c>
      <c r="M338" s="25">
        <v>151</v>
      </c>
      <c r="N338" s="25">
        <f t="shared" si="11"/>
        <v>899</v>
      </c>
      <c r="O338" s="20" t="s">
        <v>386</v>
      </c>
      <c r="P338" s="24" t="s">
        <v>762</v>
      </c>
      <c r="Q338" s="24" t="s">
        <v>388</v>
      </c>
      <c r="R338" s="32" t="s">
        <v>866</v>
      </c>
    </row>
    <row r="339" s="3" customFormat="1" ht="26" customHeight="1" spans="1:18">
      <c r="A339" s="18"/>
      <c r="B339" s="18">
        <f>COUNT($B$4:B338)+1</f>
        <v>335</v>
      </c>
      <c r="C339" s="19" t="s">
        <v>874</v>
      </c>
      <c r="D339" s="20">
        <f t="shared" si="10"/>
        <v>1270</v>
      </c>
      <c r="E339" s="24"/>
      <c r="F339" s="24"/>
      <c r="G339" s="20" t="s">
        <v>866</v>
      </c>
      <c r="H339" s="20" t="s">
        <v>875</v>
      </c>
      <c r="I339" s="24">
        <v>3</v>
      </c>
      <c r="J339" s="25">
        <v>1119</v>
      </c>
      <c r="K339" s="24">
        <v>1</v>
      </c>
      <c r="L339" s="24" t="s">
        <v>67</v>
      </c>
      <c r="M339" s="25">
        <v>151</v>
      </c>
      <c r="N339" s="25">
        <f t="shared" si="11"/>
        <v>1270</v>
      </c>
      <c r="O339" s="20" t="s">
        <v>386</v>
      </c>
      <c r="P339" s="24" t="s">
        <v>762</v>
      </c>
      <c r="Q339" s="24" t="s">
        <v>388</v>
      </c>
      <c r="R339" s="32" t="s">
        <v>866</v>
      </c>
    </row>
    <row r="340" s="3" customFormat="1" ht="26" customHeight="1" spans="1:18">
      <c r="A340" s="18"/>
      <c r="B340" s="18">
        <f>COUNT($B$4:B339)+1</f>
        <v>336</v>
      </c>
      <c r="C340" s="19" t="s">
        <v>876</v>
      </c>
      <c r="D340" s="20">
        <f t="shared" si="10"/>
        <v>389</v>
      </c>
      <c r="E340" s="24"/>
      <c r="F340" s="24"/>
      <c r="G340" s="20" t="s">
        <v>866</v>
      </c>
      <c r="H340" s="20" t="s">
        <v>876</v>
      </c>
      <c r="I340" s="24">
        <v>1</v>
      </c>
      <c r="J340" s="25">
        <v>389</v>
      </c>
      <c r="K340" s="24"/>
      <c r="L340" s="25"/>
      <c r="M340" s="25"/>
      <c r="N340" s="25">
        <f t="shared" si="11"/>
        <v>389</v>
      </c>
      <c r="O340" s="20" t="s">
        <v>386</v>
      </c>
      <c r="P340" s="24" t="s">
        <v>762</v>
      </c>
      <c r="Q340" s="24" t="s">
        <v>388</v>
      </c>
      <c r="R340" s="32" t="s">
        <v>866</v>
      </c>
    </row>
    <row r="341" s="3" customFormat="1" ht="26" customHeight="1" spans="1:18">
      <c r="A341" s="18"/>
      <c r="B341" s="18">
        <f>COUNT($B$4:B340)+1</f>
        <v>337</v>
      </c>
      <c r="C341" s="19" t="s">
        <v>877</v>
      </c>
      <c r="D341" s="20">
        <f t="shared" si="10"/>
        <v>333</v>
      </c>
      <c r="E341" s="24"/>
      <c r="F341" s="24"/>
      <c r="G341" s="20" t="s">
        <v>866</v>
      </c>
      <c r="H341" s="20" t="s">
        <v>877</v>
      </c>
      <c r="I341" s="24">
        <v>1</v>
      </c>
      <c r="J341" s="25">
        <v>333</v>
      </c>
      <c r="K341" s="24"/>
      <c r="L341" s="25"/>
      <c r="M341" s="25"/>
      <c r="N341" s="25">
        <f t="shared" si="11"/>
        <v>333</v>
      </c>
      <c r="O341" s="20" t="s">
        <v>386</v>
      </c>
      <c r="P341" s="24" t="s">
        <v>762</v>
      </c>
      <c r="Q341" s="24" t="s">
        <v>388</v>
      </c>
      <c r="R341" s="32" t="s">
        <v>866</v>
      </c>
    </row>
    <row r="342" s="3" customFormat="1" ht="26" customHeight="1" spans="1:18">
      <c r="A342" s="18"/>
      <c r="B342" s="18">
        <f>COUNT($B$4:B341)+1</f>
        <v>338</v>
      </c>
      <c r="C342" s="19" t="s">
        <v>878</v>
      </c>
      <c r="D342" s="20">
        <f t="shared" si="10"/>
        <v>897</v>
      </c>
      <c r="E342" s="24"/>
      <c r="F342" s="24"/>
      <c r="G342" s="20" t="s">
        <v>866</v>
      </c>
      <c r="H342" s="20" t="s">
        <v>878</v>
      </c>
      <c r="I342" s="24">
        <v>2</v>
      </c>
      <c r="J342" s="25">
        <v>676</v>
      </c>
      <c r="K342" s="24">
        <v>2</v>
      </c>
      <c r="L342" s="24" t="s">
        <v>19</v>
      </c>
      <c r="M342" s="25">
        <v>221</v>
      </c>
      <c r="N342" s="25">
        <f t="shared" si="11"/>
        <v>897</v>
      </c>
      <c r="O342" s="20" t="s">
        <v>400</v>
      </c>
      <c r="P342" s="24" t="s">
        <v>762</v>
      </c>
      <c r="Q342" s="24" t="s">
        <v>388</v>
      </c>
      <c r="R342" s="32" t="s">
        <v>866</v>
      </c>
    </row>
    <row r="343" s="3" customFormat="1" ht="26" customHeight="1" spans="1:18">
      <c r="A343" s="18"/>
      <c r="B343" s="18">
        <f>COUNT($B$4:B342)+1</f>
        <v>339</v>
      </c>
      <c r="C343" s="19" t="s">
        <v>879</v>
      </c>
      <c r="D343" s="20">
        <f t="shared" si="10"/>
        <v>504</v>
      </c>
      <c r="E343" s="24"/>
      <c r="F343" s="24"/>
      <c r="G343" s="20" t="s">
        <v>866</v>
      </c>
      <c r="H343" s="20" t="s">
        <v>879</v>
      </c>
      <c r="I343" s="24">
        <v>1</v>
      </c>
      <c r="J343" s="25">
        <v>353</v>
      </c>
      <c r="K343" s="24">
        <v>1</v>
      </c>
      <c r="L343" s="25" t="s">
        <v>15</v>
      </c>
      <c r="M343" s="25">
        <v>151</v>
      </c>
      <c r="N343" s="25">
        <f t="shared" si="11"/>
        <v>504</v>
      </c>
      <c r="O343" s="20" t="s">
        <v>386</v>
      </c>
      <c r="P343" s="24" t="s">
        <v>762</v>
      </c>
      <c r="Q343" s="24" t="s">
        <v>388</v>
      </c>
      <c r="R343" s="32" t="s">
        <v>866</v>
      </c>
    </row>
    <row r="344" s="3" customFormat="1" ht="26" customHeight="1" spans="1:18">
      <c r="A344" s="18"/>
      <c r="B344" s="18">
        <f>COUNT($B$4:B343)+1</f>
        <v>340</v>
      </c>
      <c r="C344" s="19" t="s">
        <v>880</v>
      </c>
      <c r="D344" s="20">
        <f t="shared" si="10"/>
        <v>638</v>
      </c>
      <c r="E344" s="24"/>
      <c r="F344" s="24"/>
      <c r="G344" s="20" t="s">
        <v>866</v>
      </c>
      <c r="H344" s="20" t="s">
        <v>880</v>
      </c>
      <c r="I344" s="24">
        <v>1</v>
      </c>
      <c r="J344" s="25">
        <v>411</v>
      </c>
      <c r="K344" s="24">
        <v>1</v>
      </c>
      <c r="L344" s="25" t="s">
        <v>25</v>
      </c>
      <c r="M344" s="25">
        <v>227</v>
      </c>
      <c r="N344" s="25">
        <f t="shared" si="11"/>
        <v>638</v>
      </c>
      <c r="O344" s="20" t="s">
        <v>386</v>
      </c>
      <c r="P344" s="24" t="s">
        <v>762</v>
      </c>
      <c r="Q344" s="24" t="s">
        <v>388</v>
      </c>
      <c r="R344" s="32" t="s">
        <v>866</v>
      </c>
    </row>
    <row r="345" s="3" customFormat="1" ht="26" customHeight="1" spans="1:18">
      <c r="A345" s="18"/>
      <c r="B345" s="18">
        <f>COUNT($B$4:B344)+1</f>
        <v>341</v>
      </c>
      <c r="C345" s="19" t="s">
        <v>881</v>
      </c>
      <c r="D345" s="20">
        <f t="shared" si="10"/>
        <v>793</v>
      </c>
      <c r="E345" s="24"/>
      <c r="F345" s="24"/>
      <c r="G345" s="20" t="s">
        <v>866</v>
      </c>
      <c r="H345" s="20" t="s">
        <v>881</v>
      </c>
      <c r="I345" s="24">
        <v>2</v>
      </c>
      <c r="J345" s="25">
        <v>642</v>
      </c>
      <c r="K345" s="24">
        <v>1</v>
      </c>
      <c r="L345" s="24" t="s">
        <v>67</v>
      </c>
      <c r="M345" s="25">
        <v>151</v>
      </c>
      <c r="N345" s="25">
        <f t="shared" si="11"/>
        <v>793</v>
      </c>
      <c r="O345" s="20" t="s">
        <v>386</v>
      </c>
      <c r="P345" s="24" t="s">
        <v>762</v>
      </c>
      <c r="Q345" s="24" t="s">
        <v>388</v>
      </c>
      <c r="R345" s="32" t="s">
        <v>866</v>
      </c>
    </row>
    <row r="346" s="3" customFormat="1" ht="26" customHeight="1" spans="1:18">
      <c r="A346" s="18"/>
      <c r="B346" s="18">
        <f>COUNT($B$4:B345)+1</f>
        <v>342</v>
      </c>
      <c r="C346" s="19" t="s">
        <v>882</v>
      </c>
      <c r="D346" s="20">
        <f t="shared" si="10"/>
        <v>525</v>
      </c>
      <c r="E346" s="24"/>
      <c r="F346" s="24"/>
      <c r="G346" s="20" t="s">
        <v>866</v>
      </c>
      <c r="H346" s="20" t="s">
        <v>882</v>
      </c>
      <c r="I346" s="24">
        <v>1</v>
      </c>
      <c r="J346" s="25">
        <v>374</v>
      </c>
      <c r="K346" s="24">
        <v>1</v>
      </c>
      <c r="L346" s="25" t="s">
        <v>15</v>
      </c>
      <c r="M346" s="25">
        <v>151</v>
      </c>
      <c r="N346" s="25">
        <f t="shared" si="11"/>
        <v>525</v>
      </c>
      <c r="O346" s="20" t="s">
        <v>386</v>
      </c>
      <c r="P346" s="24" t="s">
        <v>762</v>
      </c>
      <c r="Q346" s="24" t="s">
        <v>388</v>
      </c>
      <c r="R346" s="32" t="s">
        <v>866</v>
      </c>
    </row>
    <row r="347" s="3" customFormat="1" ht="26" customHeight="1" spans="1:18">
      <c r="A347" s="18"/>
      <c r="B347" s="18">
        <f>COUNT($B$4:B346)+1</f>
        <v>343</v>
      </c>
      <c r="C347" s="19" t="s">
        <v>883</v>
      </c>
      <c r="D347" s="20">
        <f t="shared" si="10"/>
        <v>867</v>
      </c>
      <c r="E347" s="24"/>
      <c r="F347" s="24"/>
      <c r="G347" s="20" t="s">
        <v>866</v>
      </c>
      <c r="H347" s="20" t="s">
        <v>883</v>
      </c>
      <c r="I347" s="24">
        <v>2</v>
      </c>
      <c r="J347" s="25">
        <v>640</v>
      </c>
      <c r="K347" s="24">
        <v>1</v>
      </c>
      <c r="L347" s="24" t="s">
        <v>25</v>
      </c>
      <c r="M347" s="25">
        <v>227</v>
      </c>
      <c r="N347" s="25">
        <f t="shared" si="11"/>
        <v>867</v>
      </c>
      <c r="O347" s="20" t="s">
        <v>386</v>
      </c>
      <c r="P347" s="24" t="s">
        <v>762</v>
      </c>
      <c r="Q347" s="24" t="s">
        <v>388</v>
      </c>
      <c r="R347" s="32" t="s">
        <v>866</v>
      </c>
    </row>
    <row r="348" s="3" customFormat="1" ht="26" customHeight="1" spans="1:18">
      <c r="A348" s="18"/>
      <c r="B348" s="18">
        <f>COUNT($B$4:B347)+1</f>
        <v>344</v>
      </c>
      <c r="C348" s="19" t="s">
        <v>884</v>
      </c>
      <c r="D348" s="20">
        <f t="shared" si="10"/>
        <v>977</v>
      </c>
      <c r="E348" s="24"/>
      <c r="F348" s="24"/>
      <c r="G348" s="20" t="s">
        <v>866</v>
      </c>
      <c r="H348" s="20" t="s">
        <v>884</v>
      </c>
      <c r="I348" s="24">
        <v>2</v>
      </c>
      <c r="J348" s="25">
        <v>756</v>
      </c>
      <c r="K348" s="24">
        <v>2</v>
      </c>
      <c r="L348" s="24" t="s">
        <v>265</v>
      </c>
      <c r="M348" s="25">
        <v>221</v>
      </c>
      <c r="N348" s="25">
        <f t="shared" si="11"/>
        <v>977</v>
      </c>
      <c r="O348" s="20" t="s">
        <v>386</v>
      </c>
      <c r="P348" s="24" t="s">
        <v>762</v>
      </c>
      <c r="Q348" s="24" t="s">
        <v>388</v>
      </c>
      <c r="R348" s="32" t="s">
        <v>866</v>
      </c>
    </row>
    <row r="349" s="3" customFormat="1" ht="26" customHeight="1" spans="1:18">
      <c r="A349" s="18"/>
      <c r="B349" s="18">
        <f>COUNT($B$4:B348)+1</f>
        <v>345</v>
      </c>
      <c r="C349" s="19" t="s">
        <v>885</v>
      </c>
      <c r="D349" s="20">
        <f t="shared" si="10"/>
        <v>610</v>
      </c>
      <c r="E349" s="24"/>
      <c r="F349" s="24"/>
      <c r="G349" s="20" t="s">
        <v>866</v>
      </c>
      <c r="H349" s="20" t="s">
        <v>885</v>
      </c>
      <c r="I349" s="24">
        <v>1</v>
      </c>
      <c r="J349" s="25">
        <v>383</v>
      </c>
      <c r="K349" s="24">
        <v>1</v>
      </c>
      <c r="L349" s="25" t="s">
        <v>35</v>
      </c>
      <c r="M349" s="25">
        <v>227</v>
      </c>
      <c r="N349" s="25">
        <f t="shared" si="11"/>
        <v>610</v>
      </c>
      <c r="O349" s="20" t="s">
        <v>386</v>
      </c>
      <c r="P349" s="24" t="s">
        <v>762</v>
      </c>
      <c r="Q349" s="24" t="s">
        <v>388</v>
      </c>
      <c r="R349" s="32" t="s">
        <v>866</v>
      </c>
    </row>
    <row r="350" s="3" customFormat="1" ht="26" customHeight="1" spans="1:18">
      <c r="A350" s="18"/>
      <c r="B350" s="18">
        <f>COUNT($B$4:B349)+1</f>
        <v>346</v>
      </c>
      <c r="C350" s="19" t="s">
        <v>886</v>
      </c>
      <c r="D350" s="20">
        <f t="shared" si="10"/>
        <v>737</v>
      </c>
      <c r="E350" s="24"/>
      <c r="F350" s="24"/>
      <c r="G350" s="20" t="s">
        <v>887</v>
      </c>
      <c r="H350" s="20" t="s">
        <v>886</v>
      </c>
      <c r="I350" s="24">
        <v>1</v>
      </c>
      <c r="J350" s="25">
        <v>510</v>
      </c>
      <c r="K350" s="24">
        <v>1</v>
      </c>
      <c r="L350" s="25" t="s">
        <v>35</v>
      </c>
      <c r="M350" s="25">
        <v>227</v>
      </c>
      <c r="N350" s="25">
        <f t="shared" si="11"/>
        <v>737</v>
      </c>
      <c r="O350" s="20" t="s">
        <v>400</v>
      </c>
      <c r="P350" s="24" t="s">
        <v>762</v>
      </c>
      <c r="Q350" s="24" t="s">
        <v>388</v>
      </c>
      <c r="R350" s="32" t="s">
        <v>887</v>
      </c>
    </row>
    <row r="351" s="3" customFormat="1" ht="26" customHeight="1" spans="1:18">
      <c r="A351" s="18"/>
      <c r="B351" s="18">
        <f>COUNT($B$4:B350)+1</f>
        <v>347</v>
      </c>
      <c r="C351" s="19" t="s">
        <v>888</v>
      </c>
      <c r="D351" s="20">
        <f t="shared" si="10"/>
        <v>538</v>
      </c>
      <c r="E351" s="24"/>
      <c r="F351" s="24"/>
      <c r="G351" s="20" t="s">
        <v>887</v>
      </c>
      <c r="H351" s="20" t="s">
        <v>888</v>
      </c>
      <c r="I351" s="24">
        <v>1</v>
      </c>
      <c r="J351" s="25">
        <v>538</v>
      </c>
      <c r="K351" s="24"/>
      <c r="L351" s="25"/>
      <c r="M351" s="25"/>
      <c r="N351" s="25">
        <f t="shared" si="11"/>
        <v>538</v>
      </c>
      <c r="O351" s="20" t="s">
        <v>400</v>
      </c>
      <c r="P351" s="24" t="s">
        <v>762</v>
      </c>
      <c r="Q351" s="24" t="s">
        <v>388</v>
      </c>
      <c r="R351" s="32" t="s">
        <v>887</v>
      </c>
    </row>
    <row r="352" s="3" customFormat="1" ht="26" customHeight="1" spans="1:18">
      <c r="A352" s="18"/>
      <c r="B352" s="18">
        <f>COUNT($B$4:B351)+1</f>
        <v>348</v>
      </c>
      <c r="C352" s="19" t="s">
        <v>889</v>
      </c>
      <c r="D352" s="20">
        <f t="shared" si="10"/>
        <v>1223</v>
      </c>
      <c r="E352" s="24"/>
      <c r="F352" s="24"/>
      <c r="G352" s="20" t="s">
        <v>887</v>
      </c>
      <c r="H352" s="20" t="s">
        <v>889</v>
      </c>
      <c r="I352" s="24">
        <v>2</v>
      </c>
      <c r="J352" s="25">
        <v>996</v>
      </c>
      <c r="K352" s="24">
        <v>1</v>
      </c>
      <c r="L352" s="24" t="s">
        <v>25</v>
      </c>
      <c r="M352" s="25">
        <v>227</v>
      </c>
      <c r="N352" s="25">
        <f t="shared" si="11"/>
        <v>1223</v>
      </c>
      <c r="O352" s="20" t="s">
        <v>400</v>
      </c>
      <c r="P352" s="24" t="s">
        <v>762</v>
      </c>
      <c r="Q352" s="24" t="s">
        <v>388</v>
      </c>
      <c r="R352" s="32" t="s">
        <v>887</v>
      </c>
    </row>
    <row r="353" s="3" customFormat="1" ht="26" customHeight="1" spans="1:18">
      <c r="A353" s="18"/>
      <c r="B353" s="18">
        <f>COUNT($B$4:B352)+1</f>
        <v>349</v>
      </c>
      <c r="C353" s="19" t="s">
        <v>890</v>
      </c>
      <c r="D353" s="20">
        <f t="shared" si="10"/>
        <v>1211</v>
      </c>
      <c r="E353" s="24"/>
      <c r="F353" s="24"/>
      <c r="G353" s="20" t="s">
        <v>887</v>
      </c>
      <c r="H353" s="20" t="s">
        <v>890</v>
      </c>
      <c r="I353" s="24">
        <v>2</v>
      </c>
      <c r="J353" s="25">
        <v>984</v>
      </c>
      <c r="K353" s="24">
        <v>1</v>
      </c>
      <c r="L353" s="24" t="s">
        <v>25</v>
      </c>
      <c r="M353" s="25">
        <v>227</v>
      </c>
      <c r="N353" s="25">
        <f t="shared" si="11"/>
        <v>1211</v>
      </c>
      <c r="O353" s="20" t="s">
        <v>400</v>
      </c>
      <c r="P353" s="24" t="s">
        <v>762</v>
      </c>
      <c r="Q353" s="24" t="s">
        <v>388</v>
      </c>
      <c r="R353" s="32" t="s">
        <v>887</v>
      </c>
    </row>
    <row r="354" s="3" customFormat="1" ht="26" customHeight="1" spans="1:18">
      <c r="A354" s="18"/>
      <c r="B354" s="18">
        <f>COUNT($B$4:B353)+1</f>
        <v>350</v>
      </c>
      <c r="C354" s="19" t="s">
        <v>891</v>
      </c>
      <c r="D354" s="20">
        <f t="shared" si="10"/>
        <v>722</v>
      </c>
      <c r="E354" s="24"/>
      <c r="F354" s="24"/>
      <c r="G354" s="20" t="s">
        <v>887</v>
      </c>
      <c r="H354" s="20" t="s">
        <v>891</v>
      </c>
      <c r="I354" s="24">
        <v>1</v>
      </c>
      <c r="J354" s="25">
        <v>495</v>
      </c>
      <c r="K354" s="24">
        <v>1</v>
      </c>
      <c r="L354" s="25" t="s">
        <v>25</v>
      </c>
      <c r="M354" s="25">
        <v>227</v>
      </c>
      <c r="N354" s="25">
        <f t="shared" si="11"/>
        <v>722</v>
      </c>
      <c r="O354" s="20" t="s">
        <v>400</v>
      </c>
      <c r="P354" s="24" t="s">
        <v>762</v>
      </c>
      <c r="Q354" s="24" t="s">
        <v>388</v>
      </c>
      <c r="R354" s="32" t="s">
        <v>887</v>
      </c>
    </row>
    <row r="355" s="3" customFormat="1" ht="26" customHeight="1" spans="1:18">
      <c r="A355" s="18"/>
      <c r="B355" s="18">
        <f>COUNT($B$4:B354)+1</f>
        <v>351</v>
      </c>
      <c r="C355" s="28" t="s">
        <v>892</v>
      </c>
      <c r="D355" s="20">
        <f t="shared" si="10"/>
        <v>516</v>
      </c>
      <c r="E355" s="24"/>
      <c r="F355" s="24"/>
      <c r="G355" s="20" t="s">
        <v>887</v>
      </c>
      <c r="H355" s="28" t="s">
        <v>892</v>
      </c>
      <c r="I355" s="24">
        <v>1</v>
      </c>
      <c r="J355" s="25">
        <v>365</v>
      </c>
      <c r="K355" s="24">
        <v>1</v>
      </c>
      <c r="L355" s="24" t="s">
        <v>15</v>
      </c>
      <c r="M355" s="25">
        <v>151</v>
      </c>
      <c r="N355" s="25">
        <f t="shared" si="11"/>
        <v>516</v>
      </c>
      <c r="O355" s="20" t="s">
        <v>400</v>
      </c>
      <c r="P355" s="24" t="s">
        <v>762</v>
      </c>
      <c r="Q355" s="24" t="s">
        <v>388</v>
      </c>
      <c r="R355" s="32" t="s">
        <v>887</v>
      </c>
    </row>
    <row r="356" s="3" customFormat="1" ht="26" customHeight="1" spans="1:18">
      <c r="A356" s="18"/>
      <c r="B356" s="18">
        <f>COUNT($B$4:B355)+1</f>
        <v>352</v>
      </c>
      <c r="C356" s="19" t="s">
        <v>893</v>
      </c>
      <c r="D356" s="20">
        <f t="shared" si="10"/>
        <v>577</v>
      </c>
      <c r="E356" s="24"/>
      <c r="F356" s="24"/>
      <c r="G356" s="20" t="s">
        <v>887</v>
      </c>
      <c r="H356" s="20" t="s">
        <v>893</v>
      </c>
      <c r="I356" s="24">
        <v>1</v>
      </c>
      <c r="J356" s="25">
        <v>350</v>
      </c>
      <c r="K356" s="24">
        <v>1</v>
      </c>
      <c r="L356" s="25" t="s">
        <v>25</v>
      </c>
      <c r="M356" s="25">
        <v>227</v>
      </c>
      <c r="N356" s="25">
        <f t="shared" si="11"/>
        <v>577</v>
      </c>
      <c r="O356" s="20" t="s">
        <v>400</v>
      </c>
      <c r="P356" s="24" t="s">
        <v>762</v>
      </c>
      <c r="Q356" s="24" t="s">
        <v>388</v>
      </c>
      <c r="R356" s="32" t="s">
        <v>887</v>
      </c>
    </row>
    <row r="357" s="3" customFormat="1" ht="26" customHeight="1" spans="1:18">
      <c r="A357" s="18"/>
      <c r="B357" s="18">
        <f>COUNT($B$4:B356)+1</f>
        <v>353</v>
      </c>
      <c r="C357" s="20" t="s">
        <v>894</v>
      </c>
      <c r="D357" s="20">
        <f t="shared" si="10"/>
        <v>722</v>
      </c>
      <c r="E357" s="24"/>
      <c r="F357" s="24"/>
      <c r="G357" s="20" t="s">
        <v>887</v>
      </c>
      <c r="H357" s="20" t="s">
        <v>894</v>
      </c>
      <c r="I357" s="24">
        <v>1</v>
      </c>
      <c r="J357" s="25">
        <v>495</v>
      </c>
      <c r="K357" s="24">
        <v>1</v>
      </c>
      <c r="L357" s="25" t="s">
        <v>25</v>
      </c>
      <c r="M357" s="25">
        <v>227</v>
      </c>
      <c r="N357" s="25">
        <f t="shared" si="11"/>
        <v>722</v>
      </c>
      <c r="O357" s="20" t="s">
        <v>400</v>
      </c>
      <c r="P357" s="24" t="s">
        <v>762</v>
      </c>
      <c r="Q357" s="24" t="s">
        <v>388</v>
      </c>
      <c r="R357" s="32" t="s">
        <v>887</v>
      </c>
    </row>
    <row r="358" s="3" customFormat="1" ht="26" customHeight="1" spans="1:18">
      <c r="A358" s="18"/>
      <c r="B358" s="18">
        <f>COUNT($B$4:B357)+1</f>
        <v>354</v>
      </c>
      <c r="C358" s="19" t="s">
        <v>895</v>
      </c>
      <c r="D358" s="20">
        <f t="shared" si="10"/>
        <v>1999</v>
      </c>
      <c r="E358" s="24"/>
      <c r="F358" s="24"/>
      <c r="G358" s="20" t="s">
        <v>887</v>
      </c>
      <c r="H358" s="19" t="s">
        <v>895</v>
      </c>
      <c r="I358" s="24">
        <v>3</v>
      </c>
      <c r="J358" s="25">
        <v>1470</v>
      </c>
      <c r="K358" s="24">
        <v>3</v>
      </c>
      <c r="L358" s="24" t="s">
        <v>86</v>
      </c>
      <c r="M358" s="25">
        <v>529</v>
      </c>
      <c r="N358" s="25">
        <f t="shared" si="11"/>
        <v>1999</v>
      </c>
      <c r="O358" s="20" t="s">
        <v>400</v>
      </c>
      <c r="P358" s="24" t="s">
        <v>762</v>
      </c>
      <c r="Q358" s="24" t="s">
        <v>388</v>
      </c>
      <c r="R358" s="32" t="s">
        <v>887</v>
      </c>
    </row>
    <row r="359" s="3" customFormat="1" ht="26" customHeight="1" spans="1:18">
      <c r="A359" s="18"/>
      <c r="B359" s="18">
        <f>COUNT($B$4:B358)+1</f>
        <v>355</v>
      </c>
      <c r="C359" s="32" t="s">
        <v>896</v>
      </c>
      <c r="D359" s="20">
        <f t="shared" si="10"/>
        <v>720</v>
      </c>
      <c r="E359" s="24"/>
      <c r="F359" s="24"/>
      <c r="G359" s="20" t="s">
        <v>887</v>
      </c>
      <c r="H359" s="32" t="s">
        <v>896</v>
      </c>
      <c r="I359" s="24">
        <v>1</v>
      </c>
      <c r="J359" s="25">
        <v>493</v>
      </c>
      <c r="K359" s="24">
        <v>1</v>
      </c>
      <c r="L359" s="25" t="s">
        <v>25</v>
      </c>
      <c r="M359" s="25">
        <v>227</v>
      </c>
      <c r="N359" s="25">
        <f t="shared" si="11"/>
        <v>720</v>
      </c>
      <c r="O359" s="20" t="s">
        <v>400</v>
      </c>
      <c r="P359" s="24" t="s">
        <v>762</v>
      </c>
      <c r="Q359" s="24" t="s">
        <v>388</v>
      </c>
      <c r="R359" s="32" t="s">
        <v>887</v>
      </c>
    </row>
    <row r="360" s="3" customFormat="1" ht="26" customHeight="1" spans="1:18">
      <c r="A360" s="18"/>
      <c r="B360" s="18">
        <f>COUNT($B$4:B359)+1</f>
        <v>356</v>
      </c>
      <c r="C360" s="32" t="s">
        <v>897</v>
      </c>
      <c r="D360" s="20">
        <f t="shared" si="10"/>
        <v>722</v>
      </c>
      <c r="E360" s="24"/>
      <c r="F360" s="24"/>
      <c r="G360" s="20" t="s">
        <v>887</v>
      </c>
      <c r="H360" s="20" t="s">
        <v>897</v>
      </c>
      <c r="I360" s="24">
        <v>1</v>
      </c>
      <c r="J360" s="25">
        <v>495</v>
      </c>
      <c r="K360" s="24">
        <v>1</v>
      </c>
      <c r="L360" s="25" t="s">
        <v>25</v>
      </c>
      <c r="M360" s="25">
        <v>227</v>
      </c>
      <c r="N360" s="25">
        <f t="shared" si="11"/>
        <v>722</v>
      </c>
      <c r="O360" s="20" t="s">
        <v>400</v>
      </c>
      <c r="P360" s="24" t="s">
        <v>762</v>
      </c>
      <c r="Q360" s="24" t="s">
        <v>388</v>
      </c>
      <c r="R360" s="32" t="s">
        <v>887</v>
      </c>
    </row>
    <row r="361" s="3" customFormat="1" ht="26" customHeight="1" spans="1:18">
      <c r="A361" s="18"/>
      <c r="B361" s="18">
        <f>COUNT($B$4:B360)+1</f>
        <v>357</v>
      </c>
      <c r="C361" s="19" t="s">
        <v>898</v>
      </c>
      <c r="D361" s="20">
        <f t="shared" si="10"/>
        <v>570</v>
      </c>
      <c r="E361" s="24"/>
      <c r="F361" s="24"/>
      <c r="G361" s="20" t="s">
        <v>887</v>
      </c>
      <c r="H361" s="20" t="s">
        <v>898</v>
      </c>
      <c r="I361" s="24">
        <v>1</v>
      </c>
      <c r="J361" s="25">
        <v>343</v>
      </c>
      <c r="K361" s="24">
        <v>1</v>
      </c>
      <c r="L361" s="25" t="s">
        <v>25</v>
      </c>
      <c r="M361" s="25">
        <v>227</v>
      </c>
      <c r="N361" s="25">
        <f t="shared" si="11"/>
        <v>570</v>
      </c>
      <c r="O361" s="20" t="s">
        <v>400</v>
      </c>
      <c r="P361" s="24" t="s">
        <v>762</v>
      </c>
      <c r="Q361" s="24" t="s">
        <v>388</v>
      </c>
      <c r="R361" s="32" t="s">
        <v>887</v>
      </c>
    </row>
    <row r="362" s="3" customFormat="1" ht="26" customHeight="1" spans="1:18">
      <c r="A362" s="18"/>
      <c r="B362" s="18">
        <f>COUNT($B$4:B361)+1</f>
        <v>358</v>
      </c>
      <c r="C362" s="19" t="s">
        <v>899</v>
      </c>
      <c r="D362" s="20">
        <f t="shared" si="10"/>
        <v>571</v>
      </c>
      <c r="E362" s="24"/>
      <c r="F362" s="24"/>
      <c r="G362" s="20" t="s">
        <v>887</v>
      </c>
      <c r="H362" s="20" t="s">
        <v>899</v>
      </c>
      <c r="I362" s="24">
        <v>1</v>
      </c>
      <c r="J362" s="25">
        <v>344</v>
      </c>
      <c r="K362" s="24">
        <v>1</v>
      </c>
      <c r="L362" s="25" t="s">
        <v>25</v>
      </c>
      <c r="M362" s="25">
        <v>227</v>
      </c>
      <c r="N362" s="25">
        <f t="shared" si="11"/>
        <v>571</v>
      </c>
      <c r="O362" s="20" t="s">
        <v>400</v>
      </c>
      <c r="P362" s="24" t="s">
        <v>762</v>
      </c>
      <c r="Q362" s="24" t="s">
        <v>388</v>
      </c>
      <c r="R362" s="32" t="s">
        <v>887</v>
      </c>
    </row>
    <row r="363" s="3" customFormat="1" ht="26" customHeight="1" spans="1:18">
      <c r="A363" s="18"/>
      <c r="B363" s="18">
        <f>COUNT($B$4:B362)+1</f>
        <v>359</v>
      </c>
      <c r="C363" s="19" t="s">
        <v>900</v>
      </c>
      <c r="D363" s="20">
        <f t="shared" si="10"/>
        <v>1478</v>
      </c>
      <c r="E363" s="24"/>
      <c r="F363" s="24"/>
      <c r="G363" s="20" t="s">
        <v>887</v>
      </c>
      <c r="H363" s="20" t="s">
        <v>900</v>
      </c>
      <c r="I363" s="24">
        <v>2</v>
      </c>
      <c r="J363" s="25">
        <v>1024</v>
      </c>
      <c r="K363" s="24">
        <v>2</v>
      </c>
      <c r="L363" s="24" t="s">
        <v>102</v>
      </c>
      <c r="M363" s="25">
        <v>454</v>
      </c>
      <c r="N363" s="25">
        <f t="shared" si="11"/>
        <v>1478</v>
      </c>
      <c r="O363" s="20" t="s">
        <v>400</v>
      </c>
      <c r="P363" s="24" t="s">
        <v>762</v>
      </c>
      <c r="Q363" s="24" t="s">
        <v>388</v>
      </c>
      <c r="R363" s="32" t="s">
        <v>887</v>
      </c>
    </row>
    <row r="364" s="3" customFormat="1" ht="26" customHeight="1" spans="1:18">
      <c r="A364" s="18"/>
      <c r="B364" s="18">
        <f>COUNT($B$4:B363)+1</f>
        <v>360</v>
      </c>
      <c r="C364" s="19" t="s">
        <v>901</v>
      </c>
      <c r="D364" s="20">
        <f t="shared" si="10"/>
        <v>687</v>
      </c>
      <c r="E364" s="24"/>
      <c r="F364" s="24"/>
      <c r="G364" s="20" t="s">
        <v>887</v>
      </c>
      <c r="H364" s="20" t="s">
        <v>901</v>
      </c>
      <c r="I364" s="24">
        <v>1</v>
      </c>
      <c r="J364" s="25">
        <v>536</v>
      </c>
      <c r="K364" s="24">
        <v>1</v>
      </c>
      <c r="L364" s="25" t="s">
        <v>15</v>
      </c>
      <c r="M364" s="25">
        <v>151</v>
      </c>
      <c r="N364" s="25">
        <f t="shared" si="11"/>
        <v>687</v>
      </c>
      <c r="O364" s="20" t="s">
        <v>400</v>
      </c>
      <c r="P364" s="24" t="s">
        <v>762</v>
      </c>
      <c r="Q364" s="24" t="s">
        <v>388</v>
      </c>
      <c r="R364" s="32" t="s">
        <v>887</v>
      </c>
    </row>
    <row r="365" s="3" customFormat="1" ht="26" customHeight="1" spans="1:18">
      <c r="A365" s="18"/>
      <c r="B365" s="18">
        <f>COUNT($B$4:B364)+1</f>
        <v>361</v>
      </c>
      <c r="C365" s="19" t="s">
        <v>902</v>
      </c>
      <c r="D365" s="20">
        <f t="shared" si="10"/>
        <v>508</v>
      </c>
      <c r="E365" s="24"/>
      <c r="F365" s="24"/>
      <c r="G365" s="20" t="s">
        <v>887</v>
      </c>
      <c r="H365" s="20" t="s">
        <v>902</v>
      </c>
      <c r="I365" s="24">
        <v>1</v>
      </c>
      <c r="J365" s="25">
        <v>357</v>
      </c>
      <c r="K365" s="24">
        <v>1</v>
      </c>
      <c r="L365" s="25" t="s">
        <v>67</v>
      </c>
      <c r="M365" s="25">
        <v>151</v>
      </c>
      <c r="N365" s="25">
        <f t="shared" si="11"/>
        <v>508</v>
      </c>
      <c r="O365" s="20" t="s">
        <v>400</v>
      </c>
      <c r="P365" s="24" t="s">
        <v>762</v>
      </c>
      <c r="Q365" s="24" t="s">
        <v>388</v>
      </c>
      <c r="R365" s="32" t="s">
        <v>887</v>
      </c>
    </row>
    <row r="366" s="3" customFormat="1" ht="26" customHeight="1" spans="1:18">
      <c r="A366" s="18"/>
      <c r="B366" s="18">
        <f>COUNT($B$4:B365)+1</f>
        <v>362</v>
      </c>
      <c r="C366" s="19" t="s">
        <v>903</v>
      </c>
      <c r="D366" s="20">
        <f t="shared" si="10"/>
        <v>831</v>
      </c>
      <c r="E366" s="24"/>
      <c r="F366" s="24"/>
      <c r="G366" s="20" t="s">
        <v>887</v>
      </c>
      <c r="H366" s="20" t="s">
        <v>904</v>
      </c>
      <c r="I366" s="24">
        <v>2</v>
      </c>
      <c r="J366" s="25">
        <v>680</v>
      </c>
      <c r="K366" s="24">
        <v>1</v>
      </c>
      <c r="L366" s="24" t="s">
        <v>67</v>
      </c>
      <c r="M366" s="25">
        <v>151</v>
      </c>
      <c r="N366" s="25">
        <f t="shared" si="11"/>
        <v>831</v>
      </c>
      <c r="O366" s="20" t="s">
        <v>400</v>
      </c>
      <c r="P366" s="24" t="s">
        <v>762</v>
      </c>
      <c r="Q366" s="24" t="s">
        <v>388</v>
      </c>
      <c r="R366" s="32" t="s">
        <v>887</v>
      </c>
    </row>
    <row r="367" s="3" customFormat="1" ht="26" customHeight="1" spans="1:18">
      <c r="A367" s="18"/>
      <c r="B367" s="18">
        <f>COUNT($B$4:B366)+1</f>
        <v>363</v>
      </c>
      <c r="C367" s="19" t="s">
        <v>905</v>
      </c>
      <c r="D367" s="20">
        <f t="shared" si="10"/>
        <v>721</v>
      </c>
      <c r="E367" s="24"/>
      <c r="F367" s="24"/>
      <c r="G367" s="20" t="s">
        <v>887</v>
      </c>
      <c r="H367" s="20" t="s">
        <v>906</v>
      </c>
      <c r="I367" s="24">
        <v>1</v>
      </c>
      <c r="J367" s="25">
        <v>494</v>
      </c>
      <c r="K367" s="24">
        <v>1</v>
      </c>
      <c r="L367" s="25" t="s">
        <v>25</v>
      </c>
      <c r="M367" s="25">
        <v>227</v>
      </c>
      <c r="N367" s="25">
        <f t="shared" si="11"/>
        <v>721</v>
      </c>
      <c r="O367" s="20" t="s">
        <v>400</v>
      </c>
      <c r="P367" s="24" t="s">
        <v>762</v>
      </c>
      <c r="Q367" s="24" t="s">
        <v>388</v>
      </c>
      <c r="R367" s="32" t="s">
        <v>887</v>
      </c>
    </row>
    <row r="368" s="3" customFormat="1" ht="26" customHeight="1" spans="1:18">
      <c r="A368" s="18"/>
      <c r="B368" s="18">
        <f>COUNT($B$4:B367)+1</f>
        <v>364</v>
      </c>
      <c r="C368" s="19" t="s">
        <v>907</v>
      </c>
      <c r="D368" s="20">
        <f t="shared" si="10"/>
        <v>966</v>
      </c>
      <c r="E368" s="24"/>
      <c r="F368" s="24"/>
      <c r="G368" s="20" t="s">
        <v>887</v>
      </c>
      <c r="H368" s="20" t="s">
        <v>907</v>
      </c>
      <c r="I368" s="24">
        <v>2</v>
      </c>
      <c r="J368" s="25">
        <v>664</v>
      </c>
      <c r="K368" s="24">
        <v>2</v>
      </c>
      <c r="L368" s="24" t="s">
        <v>81</v>
      </c>
      <c r="M368" s="25">
        <v>302</v>
      </c>
      <c r="N368" s="25">
        <f t="shared" si="11"/>
        <v>966</v>
      </c>
      <c r="O368" s="20" t="s">
        <v>386</v>
      </c>
      <c r="P368" s="24" t="s">
        <v>762</v>
      </c>
      <c r="Q368" s="24" t="s">
        <v>388</v>
      </c>
      <c r="R368" s="32" t="s">
        <v>887</v>
      </c>
    </row>
    <row r="369" s="3" customFormat="1" ht="26" customHeight="1" spans="1:18">
      <c r="A369" s="18"/>
      <c r="B369" s="18">
        <f>COUNT($B$4:B368)+1</f>
        <v>365</v>
      </c>
      <c r="C369" s="19" t="s">
        <v>908</v>
      </c>
      <c r="D369" s="20">
        <f t="shared" si="10"/>
        <v>1352</v>
      </c>
      <c r="E369" s="24"/>
      <c r="F369" s="24"/>
      <c r="G369" s="20" t="s">
        <v>887</v>
      </c>
      <c r="H369" s="20" t="s">
        <v>908</v>
      </c>
      <c r="I369" s="24">
        <v>3</v>
      </c>
      <c r="J369" s="25">
        <v>1131</v>
      </c>
      <c r="K369" s="24">
        <v>2</v>
      </c>
      <c r="L369" s="24" t="s">
        <v>19</v>
      </c>
      <c r="M369" s="25">
        <v>221</v>
      </c>
      <c r="N369" s="25">
        <f t="shared" si="11"/>
        <v>1352</v>
      </c>
      <c r="O369" s="20" t="s">
        <v>386</v>
      </c>
      <c r="P369" s="24" t="s">
        <v>762</v>
      </c>
      <c r="Q369" s="24" t="s">
        <v>388</v>
      </c>
      <c r="R369" s="32" t="s">
        <v>887</v>
      </c>
    </row>
    <row r="370" s="3" customFormat="1" ht="26" customHeight="1" spans="1:18">
      <c r="A370" s="18"/>
      <c r="B370" s="18">
        <f>COUNT($B$4:B369)+1</f>
        <v>366</v>
      </c>
      <c r="C370" s="19" t="s">
        <v>909</v>
      </c>
      <c r="D370" s="20">
        <f t="shared" si="10"/>
        <v>861</v>
      </c>
      <c r="E370" s="24"/>
      <c r="F370" s="24"/>
      <c r="G370" s="20" t="s">
        <v>887</v>
      </c>
      <c r="H370" s="20" t="s">
        <v>909</v>
      </c>
      <c r="I370" s="24">
        <v>2</v>
      </c>
      <c r="J370" s="25">
        <v>710</v>
      </c>
      <c r="K370" s="24">
        <v>1</v>
      </c>
      <c r="L370" s="24" t="s">
        <v>15</v>
      </c>
      <c r="M370" s="25">
        <v>151</v>
      </c>
      <c r="N370" s="25">
        <f t="shared" si="11"/>
        <v>861</v>
      </c>
      <c r="O370" s="20" t="s">
        <v>386</v>
      </c>
      <c r="P370" s="24" t="s">
        <v>762</v>
      </c>
      <c r="Q370" s="24" t="s">
        <v>388</v>
      </c>
      <c r="R370" s="32" t="s">
        <v>887</v>
      </c>
    </row>
    <row r="371" s="3" customFormat="1" ht="26" customHeight="1" spans="1:18">
      <c r="A371" s="18"/>
      <c r="B371" s="18">
        <f>COUNT($B$4:B370)+1</f>
        <v>367</v>
      </c>
      <c r="C371" s="19" t="s">
        <v>910</v>
      </c>
      <c r="D371" s="20">
        <f t="shared" si="10"/>
        <v>580</v>
      </c>
      <c r="E371" s="24"/>
      <c r="F371" s="24"/>
      <c r="G371" s="20" t="s">
        <v>887</v>
      </c>
      <c r="H371" s="20" t="s">
        <v>910</v>
      </c>
      <c r="I371" s="24">
        <v>1</v>
      </c>
      <c r="J371" s="25">
        <v>353</v>
      </c>
      <c r="K371" s="24">
        <v>1</v>
      </c>
      <c r="L371" s="25" t="s">
        <v>25</v>
      </c>
      <c r="M371" s="25">
        <v>227</v>
      </c>
      <c r="N371" s="25">
        <f t="shared" si="11"/>
        <v>580</v>
      </c>
      <c r="O371" s="20" t="s">
        <v>386</v>
      </c>
      <c r="P371" s="24" t="s">
        <v>762</v>
      </c>
      <c r="Q371" s="24" t="s">
        <v>388</v>
      </c>
      <c r="R371" s="32" t="s">
        <v>887</v>
      </c>
    </row>
    <row r="372" s="3" customFormat="1" ht="26" customHeight="1" spans="1:18">
      <c r="A372" s="18"/>
      <c r="B372" s="18">
        <f>COUNT($B$4:B371)+1</f>
        <v>368</v>
      </c>
      <c r="C372" s="19" t="s">
        <v>911</v>
      </c>
      <c r="D372" s="20">
        <f t="shared" si="10"/>
        <v>1231</v>
      </c>
      <c r="E372" s="24"/>
      <c r="F372" s="24"/>
      <c r="G372" s="20" t="s">
        <v>887</v>
      </c>
      <c r="H372" s="20" t="s">
        <v>911</v>
      </c>
      <c r="I372" s="24">
        <v>3</v>
      </c>
      <c r="J372" s="25">
        <v>1080</v>
      </c>
      <c r="K372" s="24">
        <v>1</v>
      </c>
      <c r="L372" s="24" t="s">
        <v>67</v>
      </c>
      <c r="M372" s="25">
        <v>151</v>
      </c>
      <c r="N372" s="25">
        <f t="shared" si="11"/>
        <v>1231</v>
      </c>
      <c r="O372" s="20" t="s">
        <v>386</v>
      </c>
      <c r="P372" s="24" t="s">
        <v>762</v>
      </c>
      <c r="Q372" s="24" t="s">
        <v>388</v>
      </c>
      <c r="R372" s="32" t="s">
        <v>887</v>
      </c>
    </row>
    <row r="373" s="3" customFormat="1" ht="26" customHeight="1" spans="1:18">
      <c r="A373" s="18"/>
      <c r="B373" s="18">
        <f>COUNT($B$4:B372)+1</f>
        <v>369</v>
      </c>
      <c r="C373" s="19" t="s">
        <v>912</v>
      </c>
      <c r="D373" s="20">
        <f t="shared" si="10"/>
        <v>516</v>
      </c>
      <c r="E373" s="24"/>
      <c r="F373" s="24"/>
      <c r="G373" s="20" t="s">
        <v>887</v>
      </c>
      <c r="H373" s="20" t="s">
        <v>912</v>
      </c>
      <c r="I373" s="24">
        <v>1</v>
      </c>
      <c r="J373" s="25">
        <v>365</v>
      </c>
      <c r="K373" s="24">
        <v>1</v>
      </c>
      <c r="L373" s="25" t="s">
        <v>15</v>
      </c>
      <c r="M373" s="25">
        <v>151</v>
      </c>
      <c r="N373" s="25">
        <f t="shared" si="11"/>
        <v>516</v>
      </c>
      <c r="O373" s="20" t="s">
        <v>386</v>
      </c>
      <c r="P373" s="24" t="s">
        <v>762</v>
      </c>
      <c r="Q373" s="24" t="s">
        <v>388</v>
      </c>
      <c r="R373" s="32" t="s">
        <v>887</v>
      </c>
    </row>
    <row r="374" s="3" customFormat="1" ht="26" customHeight="1" spans="1:18">
      <c r="A374" s="18"/>
      <c r="B374" s="18">
        <f>COUNT($B$4:B373)+1</f>
        <v>370</v>
      </c>
      <c r="C374" s="19" t="s">
        <v>913</v>
      </c>
      <c r="D374" s="20">
        <f t="shared" si="10"/>
        <v>386</v>
      </c>
      <c r="E374" s="24"/>
      <c r="F374" s="24"/>
      <c r="G374" s="20" t="s">
        <v>887</v>
      </c>
      <c r="H374" s="20" t="s">
        <v>913</v>
      </c>
      <c r="I374" s="24">
        <v>1</v>
      </c>
      <c r="J374" s="25">
        <v>386</v>
      </c>
      <c r="K374" s="24"/>
      <c r="L374" s="25"/>
      <c r="M374" s="25"/>
      <c r="N374" s="25">
        <f t="shared" si="11"/>
        <v>386</v>
      </c>
      <c r="O374" s="20" t="s">
        <v>386</v>
      </c>
      <c r="P374" s="24" t="s">
        <v>762</v>
      </c>
      <c r="Q374" s="24" t="s">
        <v>388</v>
      </c>
      <c r="R374" s="32" t="s">
        <v>887</v>
      </c>
    </row>
    <row r="375" s="3" customFormat="1" ht="26" customHeight="1" spans="1:18">
      <c r="A375" s="18"/>
      <c r="B375" s="18">
        <f>COUNT($B$4:B374)+1</f>
        <v>371</v>
      </c>
      <c r="C375" s="19" t="s">
        <v>914</v>
      </c>
      <c r="D375" s="20">
        <f t="shared" si="10"/>
        <v>496</v>
      </c>
      <c r="E375" s="24"/>
      <c r="F375" s="24"/>
      <c r="G375" s="20" t="s">
        <v>887</v>
      </c>
      <c r="H375" s="20" t="s">
        <v>914</v>
      </c>
      <c r="I375" s="24">
        <v>1</v>
      </c>
      <c r="J375" s="25">
        <v>345</v>
      </c>
      <c r="K375" s="24">
        <v>1</v>
      </c>
      <c r="L375" s="25" t="s">
        <v>15</v>
      </c>
      <c r="M375" s="25">
        <v>151</v>
      </c>
      <c r="N375" s="25">
        <f t="shared" si="11"/>
        <v>496</v>
      </c>
      <c r="O375" s="20" t="s">
        <v>386</v>
      </c>
      <c r="P375" s="24" t="s">
        <v>762</v>
      </c>
      <c r="Q375" s="24" t="s">
        <v>388</v>
      </c>
      <c r="R375" s="32" t="s">
        <v>887</v>
      </c>
    </row>
    <row r="376" s="3" customFormat="1" ht="26" customHeight="1" spans="1:18">
      <c r="A376" s="18"/>
      <c r="B376" s="18">
        <f>COUNT($B$4:B375)+1</f>
        <v>372</v>
      </c>
      <c r="C376" s="19" t="s">
        <v>915</v>
      </c>
      <c r="D376" s="20">
        <f t="shared" si="10"/>
        <v>443</v>
      </c>
      <c r="E376" s="24"/>
      <c r="F376" s="24"/>
      <c r="G376" s="20" t="s">
        <v>887</v>
      </c>
      <c r="H376" s="20" t="s">
        <v>915</v>
      </c>
      <c r="I376" s="24">
        <v>1</v>
      </c>
      <c r="J376" s="25">
        <v>373</v>
      </c>
      <c r="K376" s="24">
        <v>1</v>
      </c>
      <c r="L376" s="25" t="s">
        <v>392</v>
      </c>
      <c r="M376" s="25">
        <v>70</v>
      </c>
      <c r="N376" s="25">
        <f t="shared" si="11"/>
        <v>443</v>
      </c>
      <c r="O376" s="20" t="s">
        <v>386</v>
      </c>
      <c r="P376" s="24" t="s">
        <v>762</v>
      </c>
      <c r="Q376" s="24" t="s">
        <v>388</v>
      </c>
      <c r="R376" s="32" t="s">
        <v>887</v>
      </c>
    </row>
    <row r="377" s="3" customFormat="1" ht="26" customHeight="1" spans="1:18">
      <c r="A377" s="18"/>
      <c r="B377" s="18">
        <f>COUNT($B$4:B376)+1</f>
        <v>373</v>
      </c>
      <c r="C377" s="19" t="s">
        <v>916</v>
      </c>
      <c r="D377" s="20">
        <f t="shared" si="10"/>
        <v>827</v>
      </c>
      <c r="E377" s="24"/>
      <c r="F377" s="24"/>
      <c r="G377" s="20" t="s">
        <v>887</v>
      </c>
      <c r="H377" s="20" t="s">
        <v>916</v>
      </c>
      <c r="I377" s="24">
        <v>2</v>
      </c>
      <c r="J377" s="25">
        <v>676</v>
      </c>
      <c r="K377" s="24">
        <v>1</v>
      </c>
      <c r="L377" s="24" t="s">
        <v>15</v>
      </c>
      <c r="M377" s="25">
        <v>151</v>
      </c>
      <c r="N377" s="25">
        <f t="shared" si="11"/>
        <v>827</v>
      </c>
      <c r="O377" s="20" t="s">
        <v>386</v>
      </c>
      <c r="P377" s="24" t="s">
        <v>762</v>
      </c>
      <c r="Q377" s="24" t="s">
        <v>388</v>
      </c>
      <c r="R377" s="32" t="s">
        <v>887</v>
      </c>
    </row>
    <row r="378" s="3" customFormat="1" ht="26" customHeight="1" spans="1:18">
      <c r="A378" s="18"/>
      <c r="B378" s="18">
        <f>COUNT($B$4:B377)+1</f>
        <v>374</v>
      </c>
      <c r="C378" s="19" t="s">
        <v>917</v>
      </c>
      <c r="D378" s="20">
        <f t="shared" si="10"/>
        <v>576</v>
      </c>
      <c r="E378" s="24"/>
      <c r="F378" s="24"/>
      <c r="G378" s="20" t="s">
        <v>887</v>
      </c>
      <c r="H378" s="20" t="s">
        <v>917</v>
      </c>
      <c r="I378" s="24">
        <v>1</v>
      </c>
      <c r="J378" s="25">
        <v>349</v>
      </c>
      <c r="K378" s="24">
        <v>1</v>
      </c>
      <c r="L378" s="25" t="s">
        <v>35</v>
      </c>
      <c r="M378" s="25">
        <v>227</v>
      </c>
      <c r="N378" s="25">
        <f t="shared" si="11"/>
        <v>576</v>
      </c>
      <c r="O378" s="20" t="s">
        <v>386</v>
      </c>
      <c r="P378" s="24" t="s">
        <v>762</v>
      </c>
      <c r="Q378" s="24" t="s">
        <v>388</v>
      </c>
      <c r="R378" s="32" t="s">
        <v>887</v>
      </c>
    </row>
    <row r="379" s="3" customFormat="1" ht="26" customHeight="1" spans="1:18">
      <c r="A379" s="18"/>
      <c r="B379" s="18">
        <f>COUNT($B$4:B378)+1</f>
        <v>375</v>
      </c>
      <c r="C379" s="19" t="s">
        <v>918</v>
      </c>
      <c r="D379" s="20">
        <f t="shared" si="10"/>
        <v>440</v>
      </c>
      <c r="E379" s="24"/>
      <c r="F379" s="24"/>
      <c r="G379" s="20" t="s">
        <v>887</v>
      </c>
      <c r="H379" s="20" t="s">
        <v>918</v>
      </c>
      <c r="I379" s="24">
        <v>1</v>
      </c>
      <c r="J379" s="25">
        <v>370</v>
      </c>
      <c r="K379" s="24">
        <v>1</v>
      </c>
      <c r="L379" s="25" t="s">
        <v>392</v>
      </c>
      <c r="M379" s="25">
        <v>70</v>
      </c>
      <c r="N379" s="25">
        <f t="shared" si="11"/>
        <v>440</v>
      </c>
      <c r="O379" s="20" t="s">
        <v>386</v>
      </c>
      <c r="P379" s="24" t="s">
        <v>762</v>
      </c>
      <c r="Q379" s="24" t="s">
        <v>388</v>
      </c>
      <c r="R379" s="32" t="s">
        <v>887</v>
      </c>
    </row>
    <row r="380" s="3" customFormat="1" ht="26" customHeight="1" spans="1:18">
      <c r="A380" s="18"/>
      <c r="B380" s="18">
        <f>COUNT($B$4:B379)+1</f>
        <v>376</v>
      </c>
      <c r="C380" s="19" t="s">
        <v>919</v>
      </c>
      <c r="D380" s="20">
        <f t="shared" si="10"/>
        <v>342</v>
      </c>
      <c r="E380" s="24"/>
      <c r="F380" s="24"/>
      <c r="G380" s="20" t="s">
        <v>887</v>
      </c>
      <c r="H380" s="20" t="s">
        <v>919</v>
      </c>
      <c r="I380" s="24">
        <v>1</v>
      </c>
      <c r="J380" s="25">
        <v>342</v>
      </c>
      <c r="K380" s="24"/>
      <c r="L380" s="24"/>
      <c r="M380" s="25"/>
      <c r="N380" s="25">
        <f t="shared" si="11"/>
        <v>342</v>
      </c>
      <c r="O380" s="20" t="s">
        <v>386</v>
      </c>
      <c r="P380" s="24" t="s">
        <v>762</v>
      </c>
      <c r="Q380" s="24" t="s">
        <v>388</v>
      </c>
      <c r="R380" s="32" t="s">
        <v>887</v>
      </c>
    </row>
    <row r="381" s="3" customFormat="1" ht="26" customHeight="1" spans="1:18">
      <c r="A381" s="18"/>
      <c r="B381" s="18">
        <f>COUNT($B$4:B380)+1</f>
        <v>377</v>
      </c>
      <c r="C381" s="19" t="s">
        <v>920</v>
      </c>
      <c r="D381" s="20">
        <f t="shared" si="10"/>
        <v>1036</v>
      </c>
      <c r="E381" s="24"/>
      <c r="F381" s="24"/>
      <c r="G381" s="20" t="s">
        <v>887</v>
      </c>
      <c r="H381" s="20" t="s">
        <v>920</v>
      </c>
      <c r="I381" s="24">
        <v>2</v>
      </c>
      <c r="J381" s="25">
        <v>734</v>
      </c>
      <c r="K381" s="24">
        <v>2</v>
      </c>
      <c r="L381" s="24" t="s">
        <v>22</v>
      </c>
      <c r="M381" s="25">
        <v>302</v>
      </c>
      <c r="N381" s="25">
        <f t="shared" si="11"/>
        <v>1036</v>
      </c>
      <c r="O381" s="20" t="s">
        <v>386</v>
      </c>
      <c r="P381" s="24" t="s">
        <v>762</v>
      </c>
      <c r="Q381" s="24" t="s">
        <v>388</v>
      </c>
      <c r="R381" s="32" t="s">
        <v>887</v>
      </c>
    </row>
    <row r="382" s="3" customFormat="1" ht="26" customHeight="1" spans="1:18">
      <c r="A382" s="18"/>
      <c r="B382" s="18">
        <f>COUNT($B$4:B381)+1</f>
        <v>378</v>
      </c>
      <c r="C382" s="19" t="s">
        <v>921</v>
      </c>
      <c r="D382" s="20">
        <f t="shared" si="10"/>
        <v>501</v>
      </c>
      <c r="E382" s="24"/>
      <c r="F382" s="24"/>
      <c r="G382" s="20" t="s">
        <v>887</v>
      </c>
      <c r="H382" s="20" t="s">
        <v>921</v>
      </c>
      <c r="I382" s="24">
        <v>1</v>
      </c>
      <c r="J382" s="25">
        <v>350</v>
      </c>
      <c r="K382" s="24">
        <v>1</v>
      </c>
      <c r="L382" s="25" t="s">
        <v>67</v>
      </c>
      <c r="M382" s="25">
        <v>151</v>
      </c>
      <c r="N382" s="25">
        <f t="shared" si="11"/>
        <v>501</v>
      </c>
      <c r="O382" s="20" t="s">
        <v>386</v>
      </c>
      <c r="P382" s="24" t="s">
        <v>762</v>
      </c>
      <c r="Q382" s="24" t="s">
        <v>388</v>
      </c>
      <c r="R382" s="32" t="s">
        <v>887</v>
      </c>
    </row>
    <row r="383" s="3" customFormat="1" ht="26" customHeight="1" spans="1:18">
      <c r="A383" s="18"/>
      <c r="B383" s="18">
        <f>COUNT($B$4:B382)+1</f>
        <v>379</v>
      </c>
      <c r="C383" s="19" t="s">
        <v>922</v>
      </c>
      <c r="D383" s="20">
        <f t="shared" si="10"/>
        <v>383</v>
      </c>
      <c r="E383" s="24"/>
      <c r="F383" s="24"/>
      <c r="G383" s="20" t="s">
        <v>887</v>
      </c>
      <c r="H383" s="20" t="s">
        <v>922</v>
      </c>
      <c r="I383" s="24">
        <v>1</v>
      </c>
      <c r="J383" s="25">
        <v>383</v>
      </c>
      <c r="K383" s="24"/>
      <c r="L383" s="25"/>
      <c r="M383" s="25"/>
      <c r="N383" s="25">
        <f t="shared" si="11"/>
        <v>383</v>
      </c>
      <c r="O383" s="20" t="s">
        <v>386</v>
      </c>
      <c r="P383" s="24" t="s">
        <v>762</v>
      </c>
      <c r="Q383" s="24" t="s">
        <v>388</v>
      </c>
      <c r="R383" s="32" t="s">
        <v>887</v>
      </c>
    </row>
    <row r="384" s="3" customFormat="1" ht="26" customHeight="1" spans="1:18">
      <c r="A384" s="18"/>
      <c r="B384" s="18">
        <f>COUNT($B$4:B383)+1</f>
        <v>380</v>
      </c>
      <c r="C384" s="19" t="s">
        <v>923</v>
      </c>
      <c r="D384" s="20">
        <f t="shared" si="10"/>
        <v>511</v>
      </c>
      <c r="E384" s="24"/>
      <c r="F384" s="24"/>
      <c r="G384" s="20" t="s">
        <v>887</v>
      </c>
      <c r="H384" s="20" t="s">
        <v>923</v>
      </c>
      <c r="I384" s="24">
        <v>1</v>
      </c>
      <c r="J384" s="25">
        <v>360</v>
      </c>
      <c r="K384" s="24">
        <v>1</v>
      </c>
      <c r="L384" s="25" t="s">
        <v>15</v>
      </c>
      <c r="M384" s="25">
        <v>151</v>
      </c>
      <c r="N384" s="25">
        <f t="shared" si="11"/>
        <v>511</v>
      </c>
      <c r="O384" s="20" t="s">
        <v>386</v>
      </c>
      <c r="P384" s="24" t="s">
        <v>762</v>
      </c>
      <c r="Q384" s="24" t="s">
        <v>388</v>
      </c>
      <c r="R384" s="32" t="s">
        <v>887</v>
      </c>
    </row>
    <row r="385" s="3" customFormat="1" ht="26" customHeight="1" spans="1:18">
      <c r="A385" s="18"/>
      <c r="B385" s="18">
        <f>COUNT($B$4:B384)+1</f>
        <v>381</v>
      </c>
      <c r="C385" s="19" t="s">
        <v>924</v>
      </c>
      <c r="D385" s="20">
        <f t="shared" si="10"/>
        <v>917</v>
      </c>
      <c r="E385" s="24"/>
      <c r="F385" s="24"/>
      <c r="G385" s="20" t="s">
        <v>887</v>
      </c>
      <c r="H385" s="19" t="s">
        <v>924</v>
      </c>
      <c r="I385" s="24">
        <v>2</v>
      </c>
      <c r="J385" s="25">
        <v>766</v>
      </c>
      <c r="K385" s="24">
        <v>1</v>
      </c>
      <c r="L385" s="24" t="s">
        <v>15</v>
      </c>
      <c r="M385" s="25">
        <v>151</v>
      </c>
      <c r="N385" s="25">
        <f t="shared" si="11"/>
        <v>917</v>
      </c>
      <c r="O385" s="20" t="s">
        <v>386</v>
      </c>
      <c r="P385" s="24" t="s">
        <v>762</v>
      </c>
      <c r="Q385" s="24" t="s">
        <v>388</v>
      </c>
      <c r="R385" s="32" t="s">
        <v>887</v>
      </c>
    </row>
    <row r="386" s="3" customFormat="1" ht="26" customHeight="1" spans="1:18">
      <c r="A386" s="18"/>
      <c r="B386" s="18">
        <f>COUNT($B$4:B385)+1</f>
        <v>382</v>
      </c>
      <c r="C386" s="19" t="s">
        <v>925</v>
      </c>
      <c r="D386" s="20">
        <f t="shared" si="10"/>
        <v>502</v>
      </c>
      <c r="E386" s="24"/>
      <c r="F386" s="24"/>
      <c r="G386" s="20" t="s">
        <v>887</v>
      </c>
      <c r="H386" s="20" t="s">
        <v>926</v>
      </c>
      <c r="I386" s="24">
        <v>1</v>
      </c>
      <c r="J386" s="25">
        <v>351</v>
      </c>
      <c r="K386" s="24">
        <v>1</v>
      </c>
      <c r="L386" s="25" t="s">
        <v>15</v>
      </c>
      <c r="M386" s="25">
        <v>151</v>
      </c>
      <c r="N386" s="25">
        <f t="shared" si="11"/>
        <v>502</v>
      </c>
      <c r="O386" s="20" t="s">
        <v>386</v>
      </c>
      <c r="P386" s="24" t="s">
        <v>762</v>
      </c>
      <c r="Q386" s="24" t="s">
        <v>388</v>
      </c>
      <c r="R386" s="32" t="s">
        <v>887</v>
      </c>
    </row>
    <row r="387" s="3" customFormat="1" ht="26" customHeight="1" spans="1:18">
      <c r="A387" s="18"/>
      <c r="B387" s="18">
        <f>COUNT($B$4:B386)+1</f>
        <v>383</v>
      </c>
      <c r="C387" s="19" t="s">
        <v>927</v>
      </c>
      <c r="D387" s="20">
        <f t="shared" si="10"/>
        <v>879</v>
      </c>
      <c r="E387" s="24"/>
      <c r="F387" s="24"/>
      <c r="G387" s="20" t="s">
        <v>887</v>
      </c>
      <c r="H387" s="20" t="s">
        <v>927</v>
      </c>
      <c r="I387" s="24">
        <v>2</v>
      </c>
      <c r="J387" s="25">
        <v>728</v>
      </c>
      <c r="K387" s="24">
        <v>1</v>
      </c>
      <c r="L387" s="24" t="s">
        <v>15</v>
      </c>
      <c r="M387" s="25">
        <v>151</v>
      </c>
      <c r="N387" s="25">
        <f t="shared" si="11"/>
        <v>879</v>
      </c>
      <c r="O387" s="20" t="s">
        <v>386</v>
      </c>
      <c r="P387" s="24" t="s">
        <v>762</v>
      </c>
      <c r="Q387" s="24" t="s">
        <v>388</v>
      </c>
      <c r="R387" s="32" t="s">
        <v>887</v>
      </c>
    </row>
    <row r="388" s="3" customFormat="1" ht="26" customHeight="1" spans="1:18">
      <c r="A388" s="18"/>
      <c r="B388" s="18">
        <f>COUNT($B$4:B387)+1</f>
        <v>384</v>
      </c>
      <c r="C388" s="19" t="s">
        <v>928</v>
      </c>
      <c r="D388" s="20">
        <f t="shared" si="10"/>
        <v>808</v>
      </c>
      <c r="E388" s="24"/>
      <c r="F388" s="24"/>
      <c r="G388" s="20" t="s">
        <v>887</v>
      </c>
      <c r="H388" s="20" t="s">
        <v>928</v>
      </c>
      <c r="I388" s="24">
        <v>2</v>
      </c>
      <c r="J388" s="25">
        <v>738</v>
      </c>
      <c r="K388" s="24">
        <v>1</v>
      </c>
      <c r="L388" s="24" t="s">
        <v>392</v>
      </c>
      <c r="M388" s="25">
        <v>70</v>
      </c>
      <c r="N388" s="25">
        <f t="shared" si="11"/>
        <v>808</v>
      </c>
      <c r="O388" s="20" t="s">
        <v>386</v>
      </c>
      <c r="P388" s="24" t="s">
        <v>762</v>
      </c>
      <c r="Q388" s="24" t="s">
        <v>388</v>
      </c>
      <c r="R388" s="32" t="s">
        <v>887</v>
      </c>
    </row>
    <row r="389" s="3" customFormat="1" ht="26" customHeight="1" spans="1:18">
      <c r="A389" s="18"/>
      <c r="B389" s="18">
        <f>COUNT($B$4:B388)+1</f>
        <v>385</v>
      </c>
      <c r="C389" s="19" t="s">
        <v>929</v>
      </c>
      <c r="D389" s="20">
        <f t="shared" si="10"/>
        <v>1729</v>
      </c>
      <c r="E389" s="24"/>
      <c r="F389" s="24"/>
      <c r="G389" s="20" t="s">
        <v>887</v>
      </c>
      <c r="H389" s="20" t="s">
        <v>929</v>
      </c>
      <c r="I389" s="24">
        <v>4</v>
      </c>
      <c r="J389" s="25">
        <v>1276</v>
      </c>
      <c r="K389" s="24">
        <v>3</v>
      </c>
      <c r="L389" s="24" t="s">
        <v>13</v>
      </c>
      <c r="M389" s="25">
        <v>453</v>
      </c>
      <c r="N389" s="25">
        <f t="shared" si="11"/>
        <v>1729</v>
      </c>
      <c r="O389" s="20" t="s">
        <v>386</v>
      </c>
      <c r="P389" s="24" t="s">
        <v>762</v>
      </c>
      <c r="Q389" s="24" t="s">
        <v>388</v>
      </c>
      <c r="R389" s="32" t="s">
        <v>887</v>
      </c>
    </row>
    <row r="390" s="3" customFormat="1" ht="26" customHeight="1" spans="1:18">
      <c r="A390" s="18"/>
      <c r="B390" s="18">
        <f>COUNT($B$4:B389)+1</f>
        <v>386</v>
      </c>
      <c r="C390" s="19" t="s">
        <v>930</v>
      </c>
      <c r="D390" s="20">
        <f t="shared" si="10"/>
        <v>684</v>
      </c>
      <c r="E390" s="24"/>
      <c r="F390" s="24"/>
      <c r="G390" s="20" t="s">
        <v>887</v>
      </c>
      <c r="H390" s="20" t="s">
        <v>930</v>
      </c>
      <c r="I390" s="24">
        <v>2</v>
      </c>
      <c r="J390" s="25">
        <v>684</v>
      </c>
      <c r="K390" s="24"/>
      <c r="L390" s="24"/>
      <c r="M390" s="25"/>
      <c r="N390" s="25">
        <f t="shared" si="11"/>
        <v>684</v>
      </c>
      <c r="O390" s="20" t="s">
        <v>386</v>
      </c>
      <c r="P390" s="24" t="s">
        <v>762</v>
      </c>
      <c r="Q390" s="24" t="s">
        <v>388</v>
      </c>
      <c r="R390" s="32" t="s">
        <v>887</v>
      </c>
    </row>
    <row r="391" s="3" customFormat="1" ht="26" customHeight="1" spans="1:18">
      <c r="A391" s="18"/>
      <c r="B391" s="18">
        <f>COUNT($B$4:B390)+1</f>
        <v>387</v>
      </c>
      <c r="C391" s="19" t="s">
        <v>931</v>
      </c>
      <c r="D391" s="20">
        <f t="shared" si="10"/>
        <v>1543</v>
      </c>
      <c r="E391" s="24"/>
      <c r="F391" s="24"/>
      <c r="G391" s="20" t="s">
        <v>887</v>
      </c>
      <c r="H391" s="20" t="s">
        <v>931</v>
      </c>
      <c r="I391" s="24">
        <v>3</v>
      </c>
      <c r="J391" s="25">
        <v>1014</v>
      </c>
      <c r="K391" s="24">
        <v>3</v>
      </c>
      <c r="L391" s="24" t="s">
        <v>55</v>
      </c>
      <c r="M391" s="25">
        <v>529</v>
      </c>
      <c r="N391" s="25">
        <f t="shared" si="11"/>
        <v>1543</v>
      </c>
      <c r="O391" s="20" t="s">
        <v>386</v>
      </c>
      <c r="P391" s="24" t="s">
        <v>762</v>
      </c>
      <c r="Q391" s="24" t="s">
        <v>388</v>
      </c>
      <c r="R391" s="32" t="s">
        <v>887</v>
      </c>
    </row>
    <row r="392" s="3" customFormat="1" ht="26" customHeight="1" spans="1:18">
      <c r="A392" s="18"/>
      <c r="B392" s="18">
        <f>COUNT($B$4:B391)+1</f>
        <v>388</v>
      </c>
      <c r="C392" s="19" t="s">
        <v>932</v>
      </c>
      <c r="D392" s="20">
        <f t="shared" si="10"/>
        <v>990</v>
      </c>
      <c r="E392" s="24"/>
      <c r="F392" s="24"/>
      <c r="G392" s="20" t="s">
        <v>887</v>
      </c>
      <c r="H392" s="20" t="s">
        <v>932</v>
      </c>
      <c r="I392" s="24">
        <v>2</v>
      </c>
      <c r="J392" s="25">
        <v>688</v>
      </c>
      <c r="K392" s="24">
        <v>2</v>
      </c>
      <c r="L392" s="24" t="s">
        <v>9</v>
      </c>
      <c r="M392" s="25">
        <v>302</v>
      </c>
      <c r="N392" s="25">
        <f t="shared" si="11"/>
        <v>990</v>
      </c>
      <c r="O392" s="20" t="s">
        <v>386</v>
      </c>
      <c r="P392" s="24" t="s">
        <v>762</v>
      </c>
      <c r="Q392" s="24" t="s">
        <v>388</v>
      </c>
      <c r="R392" s="32" t="s">
        <v>887</v>
      </c>
    </row>
    <row r="393" s="3" customFormat="1" ht="26" customHeight="1" spans="1:18">
      <c r="A393" s="18"/>
      <c r="B393" s="18">
        <f>COUNT($B$4:B392)+1</f>
        <v>389</v>
      </c>
      <c r="C393" s="19" t="s">
        <v>933</v>
      </c>
      <c r="D393" s="20">
        <f t="shared" si="10"/>
        <v>1174</v>
      </c>
      <c r="E393" s="24"/>
      <c r="F393" s="24"/>
      <c r="G393" s="20" t="s">
        <v>887</v>
      </c>
      <c r="H393" s="20" t="s">
        <v>933</v>
      </c>
      <c r="I393" s="24">
        <v>3</v>
      </c>
      <c r="J393" s="25">
        <v>1023</v>
      </c>
      <c r="K393" s="24">
        <v>1</v>
      </c>
      <c r="L393" s="24" t="s">
        <v>67</v>
      </c>
      <c r="M393" s="25">
        <v>151</v>
      </c>
      <c r="N393" s="25">
        <f t="shared" si="11"/>
        <v>1174</v>
      </c>
      <c r="O393" s="20" t="s">
        <v>386</v>
      </c>
      <c r="P393" s="24" t="s">
        <v>762</v>
      </c>
      <c r="Q393" s="24" t="s">
        <v>388</v>
      </c>
      <c r="R393" s="32" t="s">
        <v>887</v>
      </c>
    </row>
    <row r="394" s="3" customFormat="1" ht="26" customHeight="1" spans="1:18">
      <c r="A394" s="18"/>
      <c r="B394" s="18">
        <f>COUNT($B$4:B393)+1</f>
        <v>390</v>
      </c>
      <c r="C394" s="19" t="s">
        <v>934</v>
      </c>
      <c r="D394" s="20">
        <f t="shared" si="10"/>
        <v>549</v>
      </c>
      <c r="E394" s="24"/>
      <c r="F394" s="24"/>
      <c r="G394" s="20" t="s">
        <v>887</v>
      </c>
      <c r="H394" s="20" t="s">
        <v>935</v>
      </c>
      <c r="I394" s="24">
        <v>1</v>
      </c>
      <c r="J394" s="25">
        <v>398</v>
      </c>
      <c r="K394" s="24">
        <v>1</v>
      </c>
      <c r="L394" s="25" t="s">
        <v>15</v>
      </c>
      <c r="M394" s="25">
        <v>151</v>
      </c>
      <c r="N394" s="25">
        <f t="shared" si="11"/>
        <v>549</v>
      </c>
      <c r="O394" s="20" t="s">
        <v>386</v>
      </c>
      <c r="P394" s="24" t="s">
        <v>762</v>
      </c>
      <c r="Q394" s="24" t="s">
        <v>388</v>
      </c>
      <c r="R394" s="32" t="s">
        <v>887</v>
      </c>
    </row>
    <row r="395" s="3" customFormat="1" ht="26" customHeight="1" spans="1:18">
      <c r="A395" s="18"/>
      <c r="B395" s="18">
        <f>COUNT($B$4:B394)+1</f>
        <v>391</v>
      </c>
      <c r="C395" s="19" t="s">
        <v>936</v>
      </c>
      <c r="D395" s="20">
        <f t="shared" si="10"/>
        <v>512</v>
      </c>
      <c r="E395" s="24"/>
      <c r="F395" s="24"/>
      <c r="G395" s="20" t="s">
        <v>887</v>
      </c>
      <c r="H395" s="20" t="s">
        <v>936</v>
      </c>
      <c r="I395" s="24">
        <v>1</v>
      </c>
      <c r="J395" s="25">
        <v>361</v>
      </c>
      <c r="K395" s="24">
        <v>1</v>
      </c>
      <c r="L395" s="25" t="s">
        <v>67</v>
      </c>
      <c r="M395" s="25">
        <v>151</v>
      </c>
      <c r="N395" s="25">
        <f t="shared" si="11"/>
        <v>512</v>
      </c>
      <c r="O395" s="20" t="s">
        <v>386</v>
      </c>
      <c r="P395" s="24" t="s">
        <v>762</v>
      </c>
      <c r="Q395" s="24" t="s">
        <v>388</v>
      </c>
      <c r="R395" s="32" t="s">
        <v>887</v>
      </c>
    </row>
    <row r="396" s="3" customFormat="1" ht="26" customHeight="1" spans="1:18">
      <c r="A396" s="18"/>
      <c r="B396" s="18">
        <f>COUNT($B$4:B395)+1</f>
        <v>392</v>
      </c>
      <c r="C396" s="19" t="s">
        <v>937</v>
      </c>
      <c r="D396" s="20">
        <f t="shared" si="10"/>
        <v>763</v>
      </c>
      <c r="E396" s="24"/>
      <c r="F396" s="24"/>
      <c r="G396" s="20" t="s">
        <v>887</v>
      </c>
      <c r="H396" s="20" t="s">
        <v>937</v>
      </c>
      <c r="I396" s="24">
        <v>2</v>
      </c>
      <c r="J396" s="25">
        <v>612</v>
      </c>
      <c r="K396" s="24">
        <v>1</v>
      </c>
      <c r="L396" s="24" t="s">
        <v>15</v>
      </c>
      <c r="M396" s="25">
        <v>151</v>
      </c>
      <c r="N396" s="25">
        <f t="shared" si="11"/>
        <v>763</v>
      </c>
      <c r="O396" s="20" t="s">
        <v>386</v>
      </c>
      <c r="P396" s="24" t="s">
        <v>762</v>
      </c>
      <c r="Q396" s="24" t="s">
        <v>388</v>
      </c>
      <c r="R396" s="32" t="s">
        <v>887</v>
      </c>
    </row>
    <row r="397" s="3" customFormat="1" ht="26" customHeight="1" spans="1:18">
      <c r="A397" s="18"/>
      <c r="B397" s="18">
        <f>COUNT($B$4:B396)+1</f>
        <v>393</v>
      </c>
      <c r="C397" s="19" t="s">
        <v>938</v>
      </c>
      <c r="D397" s="20">
        <f t="shared" si="10"/>
        <v>510</v>
      </c>
      <c r="E397" s="24"/>
      <c r="F397" s="24"/>
      <c r="G397" s="20" t="s">
        <v>887</v>
      </c>
      <c r="H397" s="20" t="s">
        <v>938</v>
      </c>
      <c r="I397" s="24">
        <v>1</v>
      </c>
      <c r="J397" s="25">
        <v>359</v>
      </c>
      <c r="K397" s="24">
        <v>1</v>
      </c>
      <c r="L397" s="25" t="s">
        <v>15</v>
      </c>
      <c r="M397" s="25">
        <v>151</v>
      </c>
      <c r="N397" s="25">
        <f t="shared" si="11"/>
        <v>510</v>
      </c>
      <c r="O397" s="20" t="s">
        <v>386</v>
      </c>
      <c r="P397" s="24" t="s">
        <v>762</v>
      </c>
      <c r="Q397" s="24" t="s">
        <v>388</v>
      </c>
      <c r="R397" s="32" t="s">
        <v>887</v>
      </c>
    </row>
    <row r="398" s="3" customFormat="1" ht="26" customHeight="1" spans="1:18">
      <c r="A398" s="18"/>
      <c r="B398" s="18">
        <f>COUNT($B$4:B397)+1</f>
        <v>394</v>
      </c>
      <c r="C398" s="19" t="s">
        <v>939</v>
      </c>
      <c r="D398" s="20">
        <f t="shared" ref="D398:D461" si="12">N398</f>
        <v>392</v>
      </c>
      <c r="E398" s="24"/>
      <c r="F398" s="24"/>
      <c r="G398" s="20" t="s">
        <v>887</v>
      </c>
      <c r="H398" s="20" t="s">
        <v>939</v>
      </c>
      <c r="I398" s="24">
        <v>1</v>
      </c>
      <c r="J398" s="25">
        <v>392</v>
      </c>
      <c r="K398" s="24"/>
      <c r="L398" s="25"/>
      <c r="M398" s="25"/>
      <c r="N398" s="25">
        <f t="shared" si="11"/>
        <v>392</v>
      </c>
      <c r="O398" s="20" t="s">
        <v>386</v>
      </c>
      <c r="P398" s="24" t="s">
        <v>762</v>
      </c>
      <c r="Q398" s="24" t="s">
        <v>388</v>
      </c>
      <c r="R398" s="32" t="s">
        <v>887</v>
      </c>
    </row>
    <row r="399" s="3" customFormat="1" ht="26" customHeight="1" spans="1:18">
      <c r="A399" s="18"/>
      <c r="B399" s="18">
        <f>COUNT($B$4:B398)+1</f>
        <v>395</v>
      </c>
      <c r="C399" s="19" t="s">
        <v>940</v>
      </c>
      <c r="D399" s="20">
        <f t="shared" si="12"/>
        <v>841</v>
      </c>
      <c r="E399" s="24"/>
      <c r="F399" s="24"/>
      <c r="G399" s="20" t="s">
        <v>887</v>
      </c>
      <c r="H399" s="20" t="s">
        <v>941</v>
      </c>
      <c r="I399" s="24">
        <v>2</v>
      </c>
      <c r="J399" s="25">
        <v>690</v>
      </c>
      <c r="K399" s="24">
        <v>1</v>
      </c>
      <c r="L399" s="24" t="s">
        <v>67</v>
      </c>
      <c r="M399" s="25">
        <v>151</v>
      </c>
      <c r="N399" s="25">
        <f t="shared" ref="N399:N462" si="13">J399+M399</f>
        <v>841</v>
      </c>
      <c r="O399" s="20" t="s">
        <v>386</v>
      </c>
      <c r="P399" s="24" t="s">
        <v>762</v>
      </c>
      <c r="Q399" s="24" t="s">
        <v>388</v>
      </c>
      <c r="R399" s="32" t="s">
        <v>887</v>
      </c>
    </row>
    <row r="400" s="3" customFormat="1" ht="26" customHeight="1" spans="1:18">
      <c r="A400" s="18"/>
      <c r="B400" s="18">
        <f>COUNT($B$4:B399)+1</f>
        <v>396</v>
      </c>
      <c r="C400" s="19" t="s">
        <v>942</v>
      </c>
      <c r="D400" s="20">
        <f t="shared" si="12"/>
        <v>851</v>
      </c>
      <c r="E400" s="24"/>
      <c r="F400" s="24"/>
      <c r="G400" s="20" t="s">
        <v>887</v>
      </c>
      <c r="H400" s="20" t="s">
        <v>942</v>
      </c>
      <c r="I400" s="24">
        <v>2</v>
      </c>
      <c r="J400" s="25">
        <v>700</v>
      </c>
      <c r="K400" s="24">
        <v>1</v>
      </c>
      <c r="L400" s="24" t="s">
        <v>67</v>
      </c>
      <c r="M400" s="25">
        <v>151</v>
      </c>
      <c r="N400" s="25">
        <f t="shared" si="13"/>
        <v>851</v>
      </c>
      <c r="O400" s="20" t="s">
        <v>386</v>
      </c>
      <c r="P400" s="24" t="s">
        <v>762</v>
      </c>
      <c r="Q400" s="24" t="s">
        <v>388</v>
      </c>
      <c r="R400" s="32" t="s">
        <v>887</v>
      </c>
    </row>
    <row r="401" s="3" customFormat="1" ht="26" customHeight="1" spans="1:18">
      <c r="A401" s="18"/>
      <c r="B401" s="18">
        <f>COUNT($B$4:B400)+1</f>
        <v>397</v>
      </c>
      <c r="C401" s="19" t="s">
        <v>943</v>
      </c>
      <c r="D401" s="20">
        <f t="shared" si="12"/>
        <v>841</v>
      </c>
      <c r="E401" s="24"/>
      <c r="F401" s="24"/>
      <c r="G401" s="20" t="s">
        <v>887</v>
      </c>
      <c r="H401" s="20" t="s">
        <v>943</v>
      </c>
      <c r="I401" s="24">
        <v>2</v>
      </c>
      <c r="J401" s="25">
        <v>690</v>
      </c>
      <c r="K401" s="24">
        <v>1</v>
      </c>
      <c r="L401" s="24" t="s">
        <v>15</v>
      </c>
      <c r="M401" s="25">
        <v>151</v>
      </c>
      <c r="N401" s="25">
        <f t="shared" si="13"/>
        <v>841</v>
      </c>
      <c r="O401" s="20" t="s">
        <v>386</v>
      </c>
      <c r="P401" s="24" t="s">
        <v>762</v>
      </c>
      <c r="Q401" s="24" t="s">
        <v>388</v>
      </c>
      <c r="R401" s="32" t="s">
        <v>887</v>
      </c>
    </row>
    <row r="402" s="3" customFormat="1" ht="26" customHeight="1" spans="1:18">
      <c r="A402" s="18"/>
      <c r="B402" s="18">
        <f>COUNT($B$4:B401)+1</f>
        <v>398</v>
      </c>
      <c r="C402" s="19" t="s">
        <v>944</v>
      </c>
      <c r="D402" s="20">
        <f t="shared" si="12"/>
        <v>1431</v>
      </c>
      <c r="E402" s="24"/>
      <c r="F402" s="24"/>
      <c r="G402" s="20" t="s">
        <v>887</v>
      </c>
      <c r="H402" s="20" t="s">
        <v>944</v>
      </c>
      <c r="I402" s="24">
        <v>4</v>
      </c>
      <c r="J402" s="25">
        <v>1280</v>
      </c>
      <c r="K402" s="24">
        <v>1</v>
      </c>
      <c r="L402" s="24" t="s">
        <v>67</v>
      </c>
      <c r="M402" s="25">
        <v>151</v>
      </c>
      <c r="N402" s="25">
        <f t="shared" si="13"/>
        <v>1431</v>
      </c>
      <c r="O402" s="20" t="s">
        <v>386</v>
      </c>
      <c r="P402" s="24" t="s">
        <v>762</v>
      </c>
      <c r="Q402" s="24" t="s">
        <v>388</v>
      </c>
      <c r="R402" s="32" t="s">
        <v>887</v>
      </c>
    </row>
    <row r="403" s="3" customFormat="1" ht="26" customHeight="1" spans="1:18">
      <c r="A403" s="18"/>
      <c r="B403" s="18">
        <f>COUNT($B$4:B402)+1</f>
        <v>399</v>
      </c>
      <c r="C403" s="19" t="s">
        <v>945</v>
      </c>
      <c r="D403" s="20">
        <f t="shared" si="12"/>
        <v>504</v>
      </c>
      <c r="E403" s="24"/>
      <c r="F403" s="24"/>
      <c r="G403" s="20" t="s">
        <v>887</v>
      </c>
      <c r="H403" s="20" t="s">
        <v>945</v>
      </c>
      <c r="I403" s="24">
        <v>1</v>
      </c>
      <c r="J403" s="25">
        <v>353</v>
      </c>
      <c r="K403" s="24">
        <v>1</v>
      </c>
      <c r="L403" s="25" t="s">
        <v>15</v>
      </c>
      <c r="M403" s="25">
        <v>151</v>
      </c>
      <c r="N403" s="25">
        <f t="shared" si="13"/>
        <v>504</v>
      </c>
      <c r="O403" s="20" t="s">
        <v>386</v>
      </c>
      <c r="P403" s="24" t="s">
        <v>762</v>
      </c>
      <c r="Q403" s="24" t="s">
        <v>388</v>
      </c>
      <c r="R403" s="32" t="s">
        <v>887</v>
      </c>
    </row>
    <row r="404" s="3" customFormat="1" ht="26" customHeight="1" spans="1:18">
      <c r="A404" s="18"/>
      <c r="B404" s="18">
        <f>COUNT($B$4:B403)+1</f>
        <v>400</v>
      </c>
      <c r="C404" s="19" t="s">
        <v>946</v>
      </c>
      <c r="D404" s="20">
        <f t="shared" si="12"/>
        <v>815</v>
      </c>
      <c r="E404" s="24"/>
      <c r="F404" s="24"/>
      <c r="G404" s="20" t="s">
        <v>887</v>
      </c>
      <c r="H404" s="20" t="s">
        <v>946</v>
      </c>
      <c r="I404" s="24">
        <v>2</v>
      </c>
      <c r="J404" s="25">
        <v>664</v>
      </c>
      <c r="K404" s="24">
        <v>1</v>
      </c>
      <c r="L404" s="24" t="s">
        <v>15</v>
      </c>
      <c r="M404" s="25">
        <v>151</v>
      </c>
      <c r="N404" s="25">
        <f t="shared" si="13"/>
        <v>815</v>
      </c>
      <c r="O404" s="20" t="s">
        <v>386</v>
      </c>
      <c r="P404" s="24" t="s">
        <v>762</v>
      </c>
      <c r="Q404" s="24" t="s">
        <v>388</v>
      </c>
      <c r="R404" s="32" t="s">
        <v>887</v>
      </c>
    </row>
    <row r="405" s="3" customFormat="1" ht="26" customHeight="1" spans="1:18">
      <c r="A405" s="18"/>
      <c r="B405" s="18">
        <f>COUNT($B$4:B404)+1</f>
        <v>401</v>
      </c>
      <c r="C405" s="19" t="s">
        <v>947</v>
      </c>
      <c r="D405" s="20">
        <f t="shared" si="12"/>
        <v>835</v>
      </c>
      <c r="E405" s="24"/>
      <c r="F405" s="24"/>
      <c r="G405" s="20" t="s">
        <v>887</v>
      </c>
      <c r="H405" s="20" t="s">
        <v>947</v>
      </c>
      <c r="I405" s="24">
        <v>2</v>
      </c>
      <c r="J405" s="25">
        <v>684</v>
      </c>
      <c r="K405" s="24">
        <v>1</v>
      </c>
      <c r="L405" s="24" t="s">
        <v>67</v>
      </c>
      <c r="M405" s="25">
        <v>151</v>
      </c>
      <c r="N405" s="25">
        <f t="shared" si="13"/>
        <v>835</v>
      </c>
      <c r="O405" s="20" t="s">
        <v>386</v>
      </c>
      <c r="P405" s="24" t="s">
        <v>762</v>
      </c>
      <c r="Q405" s="24" t="s">
        <v>388</v>
      </c>
      <c r="R405" s="32" t="s">
        <v>887</v>
      </c>
    </row>
    <row r="406" s="3" customFormat="1" ht="26" customHeight="1" spans="1:18">
      <c r="A406" s="18"/>
      <c r="B406" s="18">
        <f>COUNT($B$4:B405)+1</f>
        <v>402</v>
      </c>
      <c r="C406" s="19" t="s">
        <v>948</v>
      </c>
      <c r="D406" s="20">
        <f t="shared" si="12"/>
        <v>710</v>
      </c>
      <c r="E406" s="24"/>
      <c r="F406" s="24"/>
      <c r="G406" s="20" t="s">
        <v>887</v>
      </c>
      <c r="H406" s="20" t="s">
        <v>948</v>
      </c>
      <c r="I406" s="24">
        <v>2</v>
      </c>
      <c r="J406" s="25">
        <v>710</v>
      </c>
      <c r="K406" s="24"/>
      <c r="L406" s="24"/>
      <c r="M406" s="25"/>
      <c r="N406" s="25">
        <f t="shared" si="13"/>
        <v>710</v>
      </c>
      <c r="O406" s="20" t="s">
        <v>386</v>
      </c>
      <c r="P406" s="24" t="s">
        <v>762</v>
      </c>
      <c r="Q406" s="24" t="s">
        <v>388</v>
      </c>
      <c r="R406" s="32" t="s">
        <v>887</v>
      </c>
    </row>
    <row r="407" s="3" customFormat="1" ht="26" customHeight="1" spans="1:18">
      <c r="A407" s="18"/>
      <c r="B407" s="18">
        <f>COUNT($B$4:B406)+1</f>
        <v>403</v>
      </c>
      <c r="C407" s="19" t="s">
        <v>949</v>
      </c>
      <c r="D407" s="20">
        <f t="shared" si="12"/>
        <v>970</v>
      </c>
      <c r="E407" s="24"/>
      <c r="F407" s="24"/>
      <c r="G407" s="20" t="s">
        <v>887</v>
      </c>
      <c r="H407" s="20" t="s">
        <v>949</v>
      </c>
      <c r="I407" s="24">
        <v>2</v>
      </c>
      <c r="J407" s="25">
        <v>668</v>
      </c>
      <c r="K407" s="24">
        <v>2</v>
      </c>
      <c r="L407" s="24" t="s">
        <v>81</v>
      </c>
      <c r="M407" s="25">
        <v>302</v>
      </c>
      <c r="N407" s="25">
        <f t="shared" si="13"/>
        <v>970</v>
      </c>
      <c r="O407" s="20" t="s">
        <v>386</v>
      </c>
      <c r="P407" s="24" t="s">
        <v>762</v>
      </c>
      <c r="Q407" s="24" t="s">
        <v>388</v>
      </c>
      <c r="R407" s="32" t="s">
        <v>887</v>
      </c>
    </row>
    <row r="408" s="3" customFormat="1" ht="26" customHeight="1" spans="1:18">
      <c r="A408" s="18"/>
      <c r="B408" s="18">
        <f>COUNT($B$4:B407)+1</f>
        <v>404</v>
      </c>
      <c r="C408" s="19" t="s">
        <v>950</v>
      </c>
      <c r="D408" s="20">
        <f t="shared" si="12"/>
        <v>1186</v>
      </c>
      <c r="E408" s="24"/>
      <c r="F408" s="24"/>
      <c r="G408" s="20" t="s">
        <v>887</v>
      </c>
      <c r="H408" s="20" t="s">
        <v>950</v>
      </c>
      <c r="I408" s="24">
        <v>3</v>
      </c>
      <c r="J408" s="25">
        <v>1035</v>
      </c>
      <c r="K408" s="24">
        <v>1</v>
      </c>
      <c r="L408" s="24" t="s">
        <v>67</v>
      </c>
      <c r="M408" s="25">
        <v>151</v>
      </c>
      <c r="N408" s="25">
        <f t="shared" si="13"/>
        <v>1186</v>
      </c>
      <c r="O408" s="20" t="s">
        <v>386</v>
      </c>
      <c r="P408" s="24" t="s">
        <v>762</v>
      </c>
      <c r="Q408" s="24" t="s">
        <v>388</v>
      </c>
      <c r="R408" s="32" t="s">
        <v>887</v>
      </c>
    </row>
    <row r="409" s="3" customFormat="1" ht="26" customHeight="1" spans="1:18">
      <c r="A409" s="18"/>
      <c r="B409" s="18">
        <f>COUNT($B$4:B408)+1</f>
        <v>405</v>
      </c>
      <c r="C409" s="19" t="s">
        <v>951</v>
      </c>
      <c r="D409" s="20">
        <f t="shared" si="12"/>
        <v>915</v>
      </c>
      <c r="E409" s="24"/>
      <c r="F409" s="24"/>
      <c r="G409" s="20" t="s">
        <v>887</v>
      </c>
      <c r="H409" s="20" t="s">
        <v>951</v>
      </c>
      <c r="I409" s="24">
        <v>2</v>
      </c>
      <c r="J409" s="25">
        <v>694</v>
      </c>
      <c r="K409" s="24">
        <v>2</v>
      </c>
      <c r="L409" s="24" t="s">
        <v>265</v>
      </c>
      <c r="M409" s="25">
        <v>221</v>
      </c>
      <c r="N409" s="25">
        <f t="shared" si="13"/>
        <v>915</v>
      </c>
      <c r="O409" s="20" t="s">
        <v>386</v>
      </c>
      <c r="P409" s="24" t="s">
        <v>762</v>
      </c>
      <c r="Q409" s="24" t="s">
        <v>388</v>
      </c>
      <c r="R409" s="32" t="s">
        <v>887</v>
      </c>
    </row>
    <row r="410" s="3" customFormat="1" ht="26" customHeight="1" spans="1:18">
      <c r="A410" s="18"/>
      <c r="B410" s="18">
        <f>COUNT($B$4:B409)+1</f>
        <v>406</v>
      </c>
      <c r="C410" s="19" t="s">
        <v>952</v>
      </c>
      <c r="D410" s="20">
        <f t="shared" si="12"/>
        <v>506</v>
      </c>
      <c r="E410" s="24"/>
      <c r="F410" s="24"/>
      <c r="G410" s="20" t="s">
        <v>887</v>
      </c>
      <c r="H410" s="20" t="s">
        <v>952</v>
      </c>
      <c r="I410" s="24">
        <v>1</v>
      </c>
      <c r="J410" s="25">
        <v>355</v>
      </c>
      <c r="K410" s="24">
        <v>1</v>
      </c>
      <c r="L410" s="25" t="s">
        <v>67</v>
      </c>
      <c r="M410" s="25">
        <v>151</v>
      </c>
      <c r="N410" s="25">
        <f t="shared" si="13"/>
        <v>506</v>
      </c>
      <c r="O410" s="20" t="s">
        <v>386</v>
      </c>
      <c r="P410" s="24" t="s">
        <v>762</v>
      </c>
      <c r="Q410" s="24" t="s">
        <v>388</v>
      </c>
      <c r="R410" s="32" t="s">
        <v>887</v>
      </c>
    </row>
    <row r="411" s="3" customFormat="1" ht="26" customHeight="1" spans="1:18">
      <c r="A411" s="18"/>
      <c r="B411" s="18">
        <f>COUNT($B$4:B410)+1</f>
        <v>407</v>
      </c>
      <c r="C411" s="19" t="s">
        <v>953</v>
      </c>
      <c r="D411" s="20">
        <f t="shared" si="12"/>
        <v>485</v>
      </c>
      <c r="E411" s="24"/>
      <c r="F411" s="24"/>
      <c r="G411" s="20" t="s">
        <v>887</v>
      </c>
      <c r="H411" s="20" t="s">
        <v>953</v>
      </c>
      <c r="I411" s="24">
        <v>1</v>
      </c>
      <c r="J411" s="25">
        <v>334</v>
      </c>
      <c r="K411" s="24">
        <v>1</v>
      </c>
      <c r="L411" s="25" t="s">
        <v>15</v>
      </c>
      <c r="M411" s="25">
        <v>151</v>
      </c>
      <c r="N411" s="25">
        <f t="shared" si="13"/>
        <v>485</v>
      </c>
      <c r="O411" s="20" t="s">
        <v>386</v>
      </c>
      <c r="P411" s="24" t="s">
        <v>762</v>
      </c>
      <c r="Q411" s="24" t="s">
        <v>388</v>
      </c>
      <c r="R411" s="32" t="s">
        <v>887</v>
      </c>
    </row>
    <row r="412" s="3" customFormat="1" ht="26" customHeight="1" spans="1:18">
      <c r="A412" s="18"/>
      <c r="B412" s="18">
        <f>COUNT($B$4:B411)+1</f>
        <v>408</v>
      </c>
      <c r="C412" s="19" t="s">
        <v>954</v>
      </c>
      <c r="D412" s="20">
        <f t="shared" si="12"/>
        <v>754</v>
      </c>
      <c r="E412" s="24"/>
      <c r="F412" s="24"/>
      <c r="G412" s="20" t="s">
        <v>887</v>
      </c>
      <c r="H412" s="20" t="s">
        <v>954</v>
      </c>
      <c r="I412" s="24">
        <v>2</v>
      </c>
      <c r="J412" s="25">
        <v>684</v>
      </c>
      <c r="K412" s="24">
        <v>1</v>
      </c>
      <c r="L412" s="24" t="s">
        <v>392</v>
      </c>
      <c r="M412" s="25">
        <v>70</v>
      </c>
      <c r="N412" s="25">
        <f t="shared" si="13"/>
        <v>754</v>
      </c>
      <c r="O412" s="20" t="s">
        <v>386</v>
      </c>
      <c r="P412" s="24" t="s">
        <v>762</v>
      </c>
      <c r="Q412" s="24" t="s">
        <v>388</v>
      </c>
      <c r="R412" s="32" t="s">
        <v>887</v>
      </c>
    </row>
    <row r="413" s="3" customFormat="1" ht="26" customHeight="1" spans="1:18">
      <c r="A413" s="18"/>
      <c r="B413" s="18">
        <f>COUNT($B$4:B412)+1</f>
        <v>409</v>
      </c>
      <c r="C413" s="19" t="s">
        <v>955</v>
      </c>
      <c r="D413" s="20">
        <f t="shared" si="12"/>
        <v>565</v>
      </c>
      <c r="E413" s="24"/>
      <c r="F413" s="24"/>
      <c r="G413" s="20" t="s">
        <v>887</v>
      </c>
      <c r="H413" s="20" t="s">
        <v>955</v>
      </c>
      <c r="I413" s="24">
        <v>1</v>
      </c>
      <c r="J413" s="25">
        <v>338</v>
      </c>
      <c r="K413" s="24">
        <v>1</v>
      </c>
      <c r="L413" s="24" t="s">
        <v>35</v>
      </c>
      <c r="M413" s="25">
        <v>227</v>
      </c>
      <c r="N413" s="25">
        <f t="shared" si="13"/>
        <v>565</v>
      </c>
      <c r="O413" s="20" t="s">
        <v>386</v>
      </c>
      <c r="P413" s="24" t="s">
        <v>762</v>
      </c>
      <c r="Q413" s="24" t="s">
        <v>388</v>
      </c>
      <c r="R413" s="32" t="s">
        <v>887</v>
      </c>
    </row>
    <row r="414" s="3" customFormat="1" ht="26" customHeight="1" spans="1:18">
      <c r="A414" s="18"/>
      <c r="B414" s="18">
        <f>COUNT($B$4:B413)+1</f>
        <v>410</v>
      </c>
      <c r="C414" s="19" t="s">
        <v>956</v>
      </c>
      <c r="D414" s="20">
        <f t="shared" si="12"/>
        <v>1048</v>
      </c>
      <c r="E414" s="24"/>
      <c r="F414" s="24"/>
      <c r="G414" s="20" t="s">
        <v>887</v>
      </c>
      <c r="H414" s="20" t="s">
        <v>957</v>
      </c>
      <c r="I414" s="24">
        <v>2</v>
      </c>
      <c r="J414" s="25">
        <v>670</v>
      </c>
      <c r="K414" s="24">
        <v>2</v>
      </c>
      <c r="L414" s="24" t="s">
        <v>30</v>
      </c>
      <c r="M414" s="25">
        <v>378</v>
      </c>
      <c r="N414" s="25">
        <f t="shared" si="13"/>
        <v>1048</v>
      </c>
      <c r="O414" s="20" t="s">
        <v>386</v>
      </c>
      <c r="P414" s="24" t="s">
        <v>762</v>
      </c>
      <c r="Q414" s="24" t="s">
        <v>388</v>
      </c>
      <c r="R414" s="32" t="s">
        <v>887</v>
      </c>
    </row>
    <row r="415" s="3" customFormat="1" ht="26" customHeight="1" spans="1:18">
      <c r="A415" s="18"/>
      <c r="B415" s="18">
        <f>COUNT($B$4:B414)+1</f>
        <v>411</v>
      </c>
      <c r="C415" s="19" t="s">
        <v>958</v>
      </c>
      <c r="D415" s="20">
        <f t="shared" si="12"/>
        <v>668</v>
      </c>
      <c r="E415" s="24"/>
      <c r="F415" s="24"/>
      <c r="G415" s="20" t="s">
        <v>887</v>
      </c>
      <c r="H415" s="20" t="s">
        <v>958</v>
      </c>
      <c r="I415" s="24">
        <v>2</v>
      </c>
      <c r="J415" s="25">
        <v>668</v>
      </c>
      <c r="K415" s="24"/>
      <c r="L415" s="24"/>
      <c r="M415" s="25"/>
      <c r="N415" s="25">
        <f t="shared" si="13"/>
        <v>668</v>
      </c>
      <c r="O415" s="20" t="s">
        <v>386</v>
      </c>
      <c r="P415" s="24" t="s">
        <v>762</v>
      </c>
      <c r="Q415" s="24" t="s">
        <v>388</v>
      </c>
      <c r="R415" s="32" t="s">
        <v>887</v>
      </c>
    </row>
    <row r="416" s="3" customFormat="1" ht="26" customHeight="1" spans="1:18">
      <c r="A416" s="18"/>
      <c r="B416" s="18">
        <f>COUNT($B$4:B415)+1</f>
        <v>412</v>
      </c>
      <c r="C416" s="19" t="s">
        <v>959</v>
      </c>
      <c r="D416" s="20">
        <f t="shared" si="12"/>
        <v>500</v>
      </c>
      <c r="E416" s="24"/>
      <c r="F416" s="24"/>
      <c r="G416" s="20" t="s">
        <v>887</v>
      </c>
      <c r="H416" s="20" t="s">
        <v>959</v>
      </c>
      <c r="I416" s="24">
        <v>1</v>
      </c>
      <c r="J416" s="25">
        <v>349</v>
      </c>
      <c r="K416" s="24">
        <v>1</v>
      </c>
      <c r="L416" s="25" t="s">
        <v>15</v>
      </c>
      <c r="M416" s="25">
        <v>151</v>
      </c>
      <c r="N416" s="25">
        <f t="shared" si="13"/>
        <v>500</v>
      </c>
      <c r="O416" s="20" t="s">
        <v>386</v>
      </c>
      <c r="P416" s="24" t="s">
        <v>762</v>
      </c>
      <c r="Q416" s="24" t="s">
        <v>388</v>
      </c>
      <c r="R416" s="32" t="s">
        <v>887</v>
      </c>
    </row>
    <row r="417" s="3" customFormat="1" ht="26" customHeight="1" spans="1:18">
      <c r="A417" s="18"/>
      <c r="B417" s="18">
        <f>COUNT($B$4:B416)+1</f>
        <v>413</v>
      </c>
      <c r="C417" s="19" t="s">
        <v>960</v>
      </c>
      <c r="D417" s="20">
        <f t="shared" si="12"/>
        <v>397</v>
      </c>
      <c r="E417" s="24"/>
      <c r="F417" s="24"/>
      <c r="G417" s="20" t="s">
        <v>887</v>
      </c>
      <c r="H417" s="20" t="s">
        <v>960</v>
      </c>
      <c r="I417" s="24">
        <v>1</v>
      </c>
      <c r="J417" s="25">
        <v>397</v>
      </c>
      <c r="K417" s="24"/>
      <c r="L417" s="25"/>
      <c r="M417" s="25"/>
      <c r="N417" s="25">
        <f t="shared" si="13"/>
        <v>397</v>
      </c>
      <c r="O417" s="20" t="s">
        <v>386</v>
      </c>
      <c r="P417" s="24" t="s">
        <v>762</v>
      </c>
      <c r="Q417" s="24" t="s">
        <v>388</v>
      </c>
      <c r="R417" s="32" t="s">
        <v>887</v>
      </c>
    </row>
    <row r="418" s="3" customFormat="1" ht="26" customHeight="1" spans="1:18">
      <c r="A418" s="18"/>
      <c r="B418" s="18">
        <f>COUNT($B$4:B417)+1</f>
        <v>414</v>
      </c>
      <c r="C418" s="19" t="s">
        <v>961</v>
      </c>
      <c r="D418" s="20">
        <f t="shared" si="12"/>
        <v>391</v>
      </c>
      <c r="E418" s="24"/>
      <c r="F418" s="24"/>
      <c r="G418" s="20" t="s">
        <v>887</v>
      </c>
      <c r="H418" s="20" t="s">
        <v>961</v>
      </c>
      <c r="I418" s="24">
        <v>1</v>
      </c>
      <c r="J418" s="25">
        <v>391</v>
      </c>
      <c r="K418" s="24"/>
      <c r="L418" s="25"/>
      <c r="M418" s="25"/>
      <c r="N418" s="25">
        <f t="shared" si="13"/>
        <v>391</v>
      </c>
      <c r="O418" s="20" t="s">
        <v>386</v>
      </c>
      <c r="P418" s="24" t="s">
        <v>762</v>
      </c>
      <c r="Q418" s="24" t="s">
        <v>388</v>
      </c>
      <c r="R418" s="32" t="s">
        <v>887</v>
      </c>
    </row>
    <row r="419" s="3" customFormat="1" ht="26" customHeight="1" spans="1:18">
      <c r="A419" s="18"/>
      <c r="B419" s="18">
        <f>COUNT($B$4:B418)+1</f>
        <v>415</v>
      </c>
      <c r="C419" s="19" t="s">
        <v>962</v>
      </c>
      <c r="D419" s="20">
        <f t="shared" si="12"/>
        <v>395</v>
      </c>
      <c r="E419" s="24"/>
      <c r="F419" s="24"/>
      <c r="G419" s="20" t="s">
        <v>887</v>
      </c>
      <c r="H419" s="20" t="s">
        <v>962</v>
      </c>
      <c r="I419" s="24">
        <v>1</v>
      </c>
      <c r="J419" s="25">
        <v>395</v>
      </c>
      <c r="K419" s="24"/>
      <c r="L419" s="25"/>
      <c r="M419" s="25"/>
      <c r="N419" s="25">
        <f t="shared" si="13"/>
        <v>395</v>
      </c>
      <c r="O419" s="20" t="s">
        <v>386</v>
      </c>
      <c r="P419" s="24" t="s">
        <v>762</v>
      </c>
      <c r="Q419" s="24" t="s">
        <v>388</v>
      </c>
      <c r="R419" s="32" t="s">
        <v>887</v>
      </c>
    </row>
    <row r="420" s="3" customFormat="1" ht="26" customHeight="1" spans="1:18">
      <c r="A420" s="18"/>
      <c r="B420" s="18">
        <f>COUNT($B$4:B419)+1</f>
        <v>416</v>
      </c>
      <c r="C420" s="19" t="s">
        <v>963</v>
      </c>
      <c r="D420" s="20">
        <f t="shared" si="12"/>
        <v>917</v>
      </c>
      <c r="E420" s="24"/>
      <c r="F420" s="24"/>
      <c r="G420" s="20" t="s">
        <v>887</v>
      </c>
      <c r="H420" s="20" t="s">
        <v>963</v>
      </c>
      <c r="I420" s="24">
        <v>2</v>
      </c>
      <c r="J420" s="25">
        <v>690</v>
      </c>
      <c r="K420" s="24">
        <v>1</v>
      </c>
      <c r="L420" s="24" t="s">
        <v>35</v>
      </c>
      <c r="M420" s="25">
        <v>227</v>
      </c>
      <c r="N420" s="25">
        <f t="shared" si="13"/>
        <v>917</v>
      </c>
      <c r="O420" s="20" t="s">
        <v>386</v>
      </c>
      <c r="P420" s="24" t="s">
        <v>762</v>
      </c>
      <c r="Q420" s="24" t="s">
        <v>388</v>
      </c>
      <c r="R420" s="32" t="s">
        <v>887</v>
      </c>
    </row>
    <row r="421" s="3" customFormat="1" ht="26" customHeight="1" spans="1:18">
      <c r="A421" s="18"/>
      <c r="B421" s="18">
        <f>COUNT($B$4:B420)+1</f>
        <v>417</v>
      </c>
      <c r="C421" s="19" t="s">
        <v>786</v>
      </c>
      <c r="D421" s="20">
        <f t="shared" si="12"/>
        <v>841</v>
      </c>
      <c r="E421" s="24"/>
      <c r="F421" s="24"/>
      <c r="G421" s="20" t="s">
        <v>887</v>
      </c>
      <c r="H421" s="20" t="s">
        <v>786</v>
      </c>
      <c r="I421" s="24">
        <v>2</v>
      </c>
      <c r="J421" s="25">
        <v>690</v>
      </c>
      <c r="K421" s="24">
        <v>1</v>
      </c>
      <c r="L421" s="24" t="s">
        <v>67</v>
      </c>
      <c r="M421" s="25">
        <v>151</v>
      </c>
      <c r="N421" s="25">
        <f t="shared" si="13"/>
        <v>841</v>
      </c>
      <c r="O421" s="20" t="s">
        <v>386</v>
      </c>
      <c r="P421" s="24" t="s">
        <v>762</v>
      </c>
      <c r="Q421" s="24" t="s">
        <v>388</v>
      </c>
      <c r="R421" s="32" t="s">
        <v>887</v>
      </c>
    </row>
    <row r="422" s="3" customFormat="1" ht="26" customHeight="1" spans="1:18">
      <c r="A422" s="18"/>
      <c r="B422" s="18">
        <f>COUNT($B$4:B421)+1</f>
        <v>418</v>
      </c>
      <c r="C422" s="19" t="s">
        <v>964</v>
      </c>
      <c r="D422" s="20">
        <f t="shared" si="12"/>
        <v>325</v>
      </c>
      <c r="E422" s="24"/>
      <c r="F422" s="24"/>
      <c r="G422" s="20" t="s">
        <v>887</v>
      </c>
      <c r="H422" s="20" t="s">
        <v>964</v>
      </c>
      <c r="I422" s="24">
        <v>1</v>
      </c>
      <c r="J422" s="25">
        <v>325</v>
      </c>
      <c r="K422" s="24"/>
      <c r="L422" s="24"/>
      <c r="M422" s="25"/>
      <c r="N422" s="25">
        <f t="shared" si="13"/>
        <v>325</v>
      </c>
      <c r="O422" s="20" t="s">
        <v>386</v>
      </c>
      <c r="P422" s="24" t="s">
        <v>762</v>
      </c>
      <c r="Q422" s="24" t="s">
        <v>388</v>
      </c>
      <c r="R422" s="32" t="s">
        <v>887</v>
      </c>
    </row>
    <row r="423" s="3" customFormat="1" ht="26" customHeight="1" spans="1:18">
      <c r="A423" s="18"/>
      <c r="B423" s="18">
        <f>COUNT($B$4:B422)+1</f>
        <v>419</v>
      </c>
      <c r="C423" s="19" t="s">
        <v>965</v>
      </c>
      <c r="D423" s="20">
        <f t="shared" si="12"/>
        <v>962</v>
      </c>
      <c r="E423" s="24"/>
      <c r="F423" s="24"/>
      <c r="G423" s="20" t="s">
        <v>887</v>
      </c>
      <c r="H423" s="20" t="s">
        <v>966</v>
      </c>
      <c r="I423" s="24">
        <v>2</v>
      </c>
      <c r="J423" s="25">
        <v>660</v>
      </c>
      <c r="K423" s="24">
        <v>2</v>
      </c>
      <c r="L423" s="24" t="s">
        <v>22</v>
      </c>
      <c r="M423" s="25">
        <v>302</v>
      </c>
      <c r="N423" s="25">
        <f t="shared" si="13"/>
        <v>962</v>
      </c>
      <c r="O423" s="20" t="s">
        <v>386</v>
      </c>
      <c r="P423" s="24" t="s">
        <v>762</v>
      </c>
      <c r="Q423" s="24" t="s">
        <v>388</v>
      </c>
      <c r="R423" s="32" t="s">
        <v>887</v>
      </c>
    </row>
    <row r="424" s="3" customFormat="1" ht="26" customHeight="1" spans="1:18">
      <c r="A424" s="18"/>
      <c r="B424" s="18">
        <f>COUNT($B$4:B423)+1</f>
        <v>420</v>
      </c>
      <c r="C424" s="19" t="s">
        <v>967</v>
      </c>
      <c r="D424" s="20">
        <f t="shared" si="12"/>
        <v>1078</v>
      </c>
      <c r="E424" s="24"/>
      <c r="F424" s="24"/>
      <c r="G424" s="20" t="s">
        <v>887</v>
      </c>
      <c r="H424" s="20" t="s">
        <v>967</v>
      </c>
      <c r="I424" s="24">
        <v>2</v>
      </c>
      <c r="J424" s="25">
        <v>700</v>
      </c>
      <c r="K424" s="24">
        <v>2</v>
      </c>
      <c r="L424" s="24" t="s">
        <v>108</v>
      </c>
      <c r="M424" s="25">
        <v>378</v>
      </c>
      <c r="N424" s="25">
        <f t="shared" si="13"/>
        <v>1078</v>
      </c>
      <c r="O424" s="20" t="s">
        <v>386</v>
      </c>
      <c r="P424" s="24" t="s">
        <v>762</v>
      </c>
      <c r="Q424" s="24" t="s">
        <v>388</v>
      </c>
      <c r="R424" s="32" t="s">
        <v>887</v>
      </c>
    </row>
    <row r="425" s="3" customFormat="1" ht="30" customHeight="1" spans="1:18">
      <c r="A425" s="18"/>
      <c r="B425" s="18">
        <f>COUNT($B$4:B424)+1</f>
        <v>421</v>
      </c>
      <c r="C425" s="19" t="s">
        <v>968</v>
      </c>
      <c r="D425" s="20">
        <f t="shared" si="12"/>
        <v>510</v>
      </c>
      <c r="E425" s="24"/>
      <c r="F425" s="24"/>
      <c r="G425" s="20" t="s">
        <v>887</v>
      </c>
      <c r="H425" s="19" t="s">
        <v>968</v>
      </c>
      <c r="I425" s="24">
        <v>1</v>
      </c>
      <c r="J425" s="25">
        <v>359</v>
      </c>
      <c r="K425" s="24">
        <v>1</v>
      </c>
      <c r="L425" s="24" t="s">
        <v>67</v>
      </c>
      <c r="M425" s="25">
        <v>151</v>
      </c>
      <c r="N425" s="25">
        <f t="shared" si="13"/>
        <v>510</v>
      </c>
      <c r="O425" s="20" t="s">
        <v>386</v>
      </c>
      <c r="P425" s="24" t="s">
        <v>762</v>
      </c>
      <c r="Q425" s="24" t="s">
        <v>388</v>
      </c>
      <c r="R425" s="32" t="s">
        <v>887</v>
      </c>
    </row>
    <row r="426" s="3" customFormat="1" ht="26" customHeight="1" spans="1:18">
      <c r="A426" s="18"/>
      <c r="B426" s="18">
        <f>COUNT($B$4:B425)+1</f>
        <v>422</v>
      </c>
      <c r="C426" s="19" t="s">
        <v>969</v>
      </c>
      <c r="D426" s="20">
        <f t="shared" si="12"/>
        <v>572</v>
      </c>
      <c r="E426" s="24"/>
      <c r="F426" s="24"/>
      <c r="G426" s="20" t="s">
        <v>887</v>
      </c>
      <c r="H426" s="20" t="s">
        <v>969</v>
      </c>
      <c r="I426" s="24">
        <v>1</v>
      </c>
      <c r="J426" s="25">
        <v>345</v>
      </c>
      <c r="K426" s="24">
        <v>1</v>
      </c>
      <c r="L426" s="25" t="s">
        <v>35</v>
      </c>
      <c r="M426" s="25">
        <v>227</v>
      </c>
      <c r="N426" s="25">
        <f t="shared" si="13"/>
        <v>572</v>
      </c>
      <c r="O426" s="20" t="s">
        <v>386</v>
      </c>
      <c r="P426" s="24" t="s">
        <v>762</v>
      </c>
      <c r="Q426" s="24" t="s">
        <v>388</v>
      </c>
      <c r="R426" s="32" t="s">
        <v>887</v>
      </c>
    </row>
    <row r="427" s="3" customFormat="1" ht="26" customHeight="1" spans="1:18">
      <c r="A427" s="18"/>
      <c r="B427" s="18">
        <f>COUNT($B$4:B426)+1</f>
        <v>423</v>
      </c>
      <c r="C427" s="19" t="s">
        <v>970</v>
      </c>
      <c r="D427" s="20">
        <f t="shared" si="12"/>
        <v>1301</v>
      </c>
      <c r="E427" s="24"/>
      <c r="F427" s="24"/>
      <c r="G427" s="20" t="s">
        <v>887</v>
      </c>
      <c r="H427" s="20" t="s">
        <v>970</v>
      </c>
      <c r="I427" s="24">
        <v>3</v>
      </c>
      <c r="J427" s="25">
        <v>999</v>
      </c>
      <c r="K427" s="24">
        <v>2</v>
      </c>
      <c r="L427" s="24" t="s">
        <v>9</v>
      </c>
      <c r="M427" s="25">
        <v>302</v>
      </c>
      <c r="N427" s="25">
        <f t="shared" si="13"/>
        <v>1301</v>
      </c>
      <c r="O427" s="20" t="s">
        <v>386</v>
      </c>
      <c r="P427" s="24" t="s">
        <v>762</v>
      </c>
      <c r="Q427" s="24" t="s">
        <v>388</v>
      </c>
      <c r="R427" s="32" t="s">
        <v>887</v>
      </c>
    </row>
    <row r="428" s="3" customFormat="1" ht="26" customHeight="1" spans="1:18">
      <c r="A428" s="18"/>
      <c r="B428" s="18">
        <f>COUNT($B$4:B427)+1</f>
        <v>424</v>
      </c>
      <c r="C428" s="19" t="s">
        <v>971</v>
      </c>
      <c r="D428" s="20">
        <f t="shared" si="12"/>
        <v>506</v>
      </c>
      <c r="E428" s="24"/>
      <c r="F428" s="24"/>
      <c r="G428" s="20" t="s">
        <v>887</v>
      </c>
      <c r="H428" s="20" t="s">
        <v>971</v>
      </c>
      <c r="I428" s="25">
        <v>1</v>
      </c>
      <c r="J428" s="25">
        <v>355</v>
      </c>
      <c r="K428" s="24">
        <v>1</v>
      </c>
      <c r="L428" s="25" t="s">
        <v>15</v>
      </c>
      <c r="M428" s="25">
        <v>151</v>
      </c>
      <c r="N428" s="25">
        <f t="shared" si="13"/>
        <v>506</v>
      </c>
      <c r="O428" s="20" t="s">
        <v>386</v>
      </c>
      <c r="P428" s="24" t="s">
        <v>762</v>
      </c>
      <c r="Q428" s="24" t="s">
        <v>388</v>
      </c>
      <c r="R428" s="32" t="s">
        <v>887</v>
      </c>
    </row>
    <row r="429" s="3" customFormat="1" ht="26" customHeight="1" spans="1:18">
      <c r="A429" s="18"/>
      <c r="B429" s="18">
        <f>COUNT($B$4:B428)+1</f>
        <v>425</v>
      </c>
      <c r="C429" s="19" t="s">
        <v>972</v>
      </c>
      <c r="D429" s="20">
        <f t="shared" si="12"/>
        <v>990</v>
      </c>
      <c r="E429" s="24"/>
      <c r="F429" s="24"/>
      <c r="G429" s="20" t="s">
        <v>887</v>
      </c>
      <c r="H429" s="20" t="s">
        <v>972</v>
      </c>
      <c r="I429" s="24">
        <v>2</v>
      </c>
      <c r="J429" s="25">
        <v>688</v>
      </c>
      <c r="K429" s="24">
        <v>2</v>
      </c>
      <c r="L429" s="24" t="s">
        <v>9</v>
      </c>
      <c r="M429" s="25">
        <v>302</v>
      </c>
      <c r="N429" s="25">
        <f t="shared" si="13"/>
        <v>990</v>
      </c>
      <c r="O429" s="20" t="s">
        <v>386</v>
      </c>
      <c r="P429" s="24" t="s">
        <v>762</v>
      </c>
      <c r="Q429" s="24" t="s">
        <v>388</v>
      </c>
      <c r="R429" s="32" t="s">
        <v>887</v>
      </c>
    </row>
    <row r="430" s="3" customFormat="1" ht="26" customHeight="1" spans="1:18">
      <c r="A430" s="18"/>
      <c r="B430" s="18">
        <f>COUNT($B$4:B429)+1</f>
        <v>426</v>
      </c>
      <c r="C430" s="19" t="s">
        <v>973</v>
      </c>
      <c r="D430" s="20">
        <f t="shared" si="12"/>
        <v>1010</v>
      </c>
      <c r="E430" s="24"/>
      <c r="F430" s="24"/>
      <c r="G430" s="20" t="s">
        <v>887</v>
      </c>
      <c r="H430" s="20" t="s">
        <v>973</v>
      </c>
      <c r="I430" s="24">
        <v>2</v>
      </c>
      <c r="J430" s="25">
        <v>708</v>
      </c>
      <c r="K430" s="24">
        <v>2</v>
      </c>
      <c r="L430" s="24" t="s">
        <v>22</v>
      </c>
      <c r="M430" s="25">
        <v>302</v>
      </c>
      <c r="N430" s="25">
        <f t="shared" si="13"/>
        <v>1010</v>
      </c>
      <c r="O430" s="20" t="s">
        <v>386</v>
      </c>
      <c r="P430" s="24" t="s">
        <v>762</v>
      </c>
      <c r="Q430" s="24" t="s">
        <v>388</v>
      </c>
      <c r="R430" s="32" t="s">
        <v>887</v>
      </c>
    </row>
    <row r="431" s="3" customFormat="1" ht="26" customHeight="1" spans="1:18">
      <c r="A431" s="18"/>
      <c r="B431" s="18">
        <f>COUNT($B$4:B430)+1</f>
        <v>427</v>
      </c>
      <c r="C431" s="19" t="s">
        <v>974</v>
      </c>
      <c r="D431" s="20">
        <f t="shared" si="12"/>
        <v>570</v>
      </c>
      <c r="E431" s="24"/>
      <c r="F431" s="24"/>
      <c r="G431" s="20" t="s">
        <v>887</v>
      </c>
      <c r="H431" s="20" t="s">
        <v>975</v>
      </c>
      <c r="I431" s="24">
        <v>1</v>
      </c>
      <c r="J431" s="25">
        <v>343</v>
      </c>
      <c r="K431" s="24">
        <v>1</v>
      </c>
      <c r="L431" s="25" t="s">
        <v>25</v>
      </c>
      <c r="M431" s="25">
        <v>227</v>
      </c>
      <c r="N431" s="25">
        <f t="shared" si="13"/>
        <v>570</v>
      </c>
      <c r="O431" s="20" t="s">
        <v>386</v>
      </c>
      <c r="P431" s="24" t="s">
        <v>762</v>
      </c>
      <c r="Q431" s="24" t="s">
        <v>388</v>
      </c>
      <c r="R431" s="32" t="s">
        <v>887</v>
      </c>
    </row>
    <row r="432" s="3" customFormat="1" ht="26" customHeight="1" spans="1:18">
      <c r="A432" s="18"/>
      <c r="B432" s="18">
        <f>COUNT($B$4:B431)+1</f>
        <v>428</v>
      </c>
      <c r="C432" s="19" t="s">
        <v>976</v>
      </c>
      <c r="D432" s="20">
        <f t="shared" si="12"/>
        <v>1064</v>
      </c>
      <c r="E432" s="24"/>
      <c r="F432" s="24"/>
      <c r="G432" s="20" t="s">
        <v>887</v>
      </c>
      <c r="H432" s="20" t="s">
        <v>976</v>
      </c>
      <c r="I432" s="24">
        <v>2</v>
      </c>
      <c r="J432" s="25">
        <v>686</v>
      </c>
      <c r="K432" s="24">
        <v>2</v>
      </c>
      <c r="L432" s="24" t="s">
        <v>256</v>
      </c>
      <c r="M432" s="25">
        <v>378</v>
      </c>
      <c r="N432" s="25">
        <f t="shared" si="13"/>
        <v>1064</v>
      </c>
      <c r="O432" s="20" t="s">
        <v>386</v>
      </c>
      <c r="P432" s="24" t="s">
        <v>762</v>
      </c>
      <c r="Q432" s="24" t="s">
        <v>388</v>
      </c>
      <c r="R432" s="32" t="s">
        <v>887</v>
      </c>
    </row>
    <row r="433" s="3" customFormat="1" ht="26" customHeight="1" spans="1:18">
      <c r="A433" s="18"/>
      <c r="B433" s="18">
        <f>COUNT($B$4:B432)+1</f>
        <v>429</v>
      </c>
      <c r="C433" s="20" t="s">
        <v>977</v>
      </c>
      <c r="D433" s="20">
        <f t="shared" si="12"/>
        <v>499</v>
      </c>
      <c r="E433" s="24"/>
      <c r="F433" s="24"/>
      <c r="G433" s="20" t="s">
        <v>887</v>
      </c>
      <c r="H433" s="20" t="s">
        <v>977</v>
      </c>
      <c r="I433" s="24">
        <v>1</v>
      </c>
      <c r="J433" s="25">
        <v>348</v>
      </c>
      <c r="K433" s="24">
        <v>1</v>
      </c>
      <c r="L433" s="25" t="s">
        <v>67</v>
      </c>
      <c r="M433" s="25">
        <v>151</v>
      </c>
      <c r="N433" s="25">
        <f t="shared" si="13"/>
        <v>499</v>
      </c>
      <c r="O433" s="20" t="s">
        <v>386</v>
      </c>
      <c r="P433" s="24" t="s">
        <v>762</v>
      </c>
      <c r="Q433" s="24" t="s">
        <v>388</v>
      </c>
      <c r="R433" s="32" t="s">
        <v>887</v>
      </c>
    </row>
    <row r="434" s="3" customFormat="1" ht="26" customHeight="1" spans="1:18">
      <c r="A434" s="18"/>
      <c r="B434" s="18">
        <f>COUNT($B$4:B433)+1</f>
        <v>430</v>
      </c>
      <c r="C434" s="19" t="s">
        <v>978</v>
      </c>
      <c r="D434" s="20">
        <f t="shared" si="12"/>
        <v>566</v>
      </c>
      <c r="E434" s="24"/>
      <c r="F434" s="24"/>
      <c r="G434" s="20" t="s">
        <v>887</v>
      </c>
      <c r="H434" s="20" t="s">
        <v>978</v>
      </c>
      <c r="I434" s="24">
        <v>1</v>
      </c>
      <c r="J434" s="25">
        <v>339</v>
      </c>
      <c r="K434" s="24">
        <v>1</v>
      </c>
      <c r="L434" s="25" t="s">
        <v>25</v>
      </c>
      <c r="M434" s="25">
        <v>227</v>
      </c>
      <c r="N434" s="25">
        <f t="shared" si="13"/>
        <v>566</v>
      </c>
      <c r="O434" s="20" t="s">
        <v>386</v>
      </c>
      <c r="P434" s="24" t="s">
        <v>762</v>
      </c>
      <c r="Q434" s="24" t="s">
        <v>388</v>
      </c>
      <c r="R434" s="32" t="s">
        <v>887</v>
      </c>
    </row>
    <row r="435" s="3" customFormat="1" ht="26" customHeight="1" spans="1:18">
      <c r="A435" s="18"/>
      <c r="B435" s="18">
        <f>COUNT($B$4:B434)+1</f>
        <v>431</v>
      </c>
      <c r="C435" s="19" t="s">
        <v>979</v>
      </c>
      <c r="D435" s="20">
        <f t="shared" si="12"/>
        <v>992</v>
      </c>
      <c r="E435" s="24"/>
      <c r="F435" s="24"/>
      <c r="G435" s="20" t="s">
        <v>887</v>
      </c>
      <c r="H435" s="20" t="s">
        <v>979</v>
      </c>
      <c r="I435" s="24">
        <v>2</v>
      </c>
      <c r="J435" s="25">
        <v>690</v>
      </c>
      <c r="K435" s="24">
        <v>2</v>
      </c>
      <c r="L435" s="24" t="s">
        <v>22</v>
      </c>
      <c r="M435" s="25">
        <v>302</v>
      </c>
      <c r="N435" s="25">
        <f t="shared" si="13"/>
        <v>992</v>
      </c>
      <c r="O435" s="20" t="s">
        <v>386</v>
      </c>
      <c r="P435" s="24" t="s">
        <v>762</v>
      </c>
      <c r="Q435" s="24" t="s">
        <v>388</v>
      </c>
      <c r="R435" s="32" t="s">
        <v>887</v>
      </c>
    </row>
    <row r="436" s="3" customFormat="1" ht="26" customHeight="1" spans="1:18">
      <c r="A436" s="18"/>
      <c r="B436" s="18">
        <f>COUNT($B$4:B435)+1</f>
        <v>432</v>
      </c>
      <c r="C436" s="19" t="s">
        <v>980</v>
      </c>
      <c r="D436" s="20">
        <f t="shared" si="12"/>
        <v>720</v>
      </c>
      <c r="E436" s="24"/>
      <c r="F436" s="24"/>
      <c r="G436" s="20" t="s">
        <v>887</v>
      </c>
      <c r="H436" s="20" t="s">
        <v>980</v>
      </c>
      <c r="I436" s="24">
        <v>2</v>
      </c>
      <c r="J436" s="25">
        <v>720</v>
      </c>
      <c r="K436" s="24"/>
      <c r="L436" s="24"/>
      <c r="M436" s="25"/>
      <c r="N436" s="25">
        <f t="shared" si="13"/>
        <v>720</v>
      </c>
      <c r="O436" s="20" t="s">
        <v>386</v>
      </c>
      <c r="P436" s="24" t="s">
        <v>762</v>
      </c>
      <c r="Q436" s="24" t="s">
        <v>388</v>
      </c>
      <c r="R436" s="32" t="s">
        <v>887</v>
      </c>
    </row>
    <row r="437" s="3" customFormat="1" ht="26" customHeight="1" spans="1:18">
      <c r="A437" s="18"/>
      <c r="B437" s="18">
        <f>COUNT($B$4:B436)+1</f>
        <v>433</v>
      </c>
      <c r="C437" s="19" t="s">
        <v>981</v>
      </c>
      <c r="D437" s="20">
        <f t="shared" si="12"/>
        <v>911</v>
      </c>
      <c r="E437" s="24"/>
      <c r="F437" s="24"/>
      <c r="G437" s="20" t="s">
        <v>887</v>
      </c>
      <c r="H437" s="20" t="s">
        <v>981</v>
      </c>
      <c r="I437" s="24">
        <v>2</v>
      </c>
      <c r="J437" s="25">
        <v>684</v>
      </c>
      <c r="K437" s="24">
        <v>1</v>
      </c>
      <c r="L437" s="24" t="s">
        <v>35</v>
      </c>
      <c r="M437" s="25">
        <v>227</v>
      </c>
      <c r="N437" s="25">
        <f t="shared" si="13"/>
        <v>911</v>
      </c>
      <c r="O437" s="20" t="s">
        <v>386</v>
      </c>
      <c r="P437" s="24" t="s">
        <v>762</v>
      </c>
      <c r="Q437" s="24" t="s">
        <v>388</v>
      </c>
      <c r="R437" s="32" t="s">
        <v>887</v>
      </c>
    </row>
    <row r="438" s="3" customFormat="1" ht="26" customHeight="1" spans="1:18">
      <c r="A438" s="18"/>
      <c r="B438" s="18">
        <f>COUNT($B$4:B437)+1</f>
        <v>434</v>
      </c>
      <c r="C438" s="19" t="s">
        <v>982</v>
      </c>
      <c r="D438" s="20">
        <f t="shared" si="12"/>
        <v>1046</v>
      </c>
      <c r="E438" s="24"/>
      <c r="F438" s="24"/>
      <c r="G438" s="20" t="s">
        <v>887</v>
      </c>
      <c r="H438" s="20" t="s">
        <v>982</v>
      </c>
      <c r="I438" s="24">
        <v>2</v>
      </c>
      <c r="J438" s="25">
        <v>668</v>
      </c>
      <c r="K438" s="24">
        <v>2</v>
      </c>
      <c r="L438" s="24" t="s">
        <v>30</v>
      </c>
      <c r="M438" s="25">
        <v>378</v>
      </c>
      <c r="N438" s="25">
        <f t="shared" si="13"/>
        <v>1046</v>
      </c>
      <c r="O438" s="20" t="s">
        <v>386</v>
      </c>
      <c r="P438" s="24" t="s">
        <v>762</v>
      </c>
      <c r="Q438" s="24" t="s">
        <v>388</v>
      </c>
      <c r="R438" s="32" t="s">
        <v>887</v>
      </c>
    </row>
    <row r="439" s="3" customFormat="1" ht="26" customHeight="1" spans="1:18">
      <c r="A439" s="18"/>
      <c r="B439" s="18">
        <f>COUNT($B$4:B438)+1</f>
        <v>435</v>
      </c>
      <c r="C439" s="19" t="s">
        <v>983</v>
      </c>
      <c r="D439" s="20">
        <f t="shared" si="12"/>
        <v>391</v>
      </c>
      <c r="E439" s="24"/>
      <c r="F439" s="24"/>
      <c r="G439" s="20" t="s">
        <v>887</v>
      </c>
      <c r="H439" s="20" t="s">
        <v>983</v>
      </c>
      <c r="I439" s="24">
        <v>1</v>
      </c>
      <c r="J439" s="25">
        <v>391</v>
      </c>
      <c r="K439" s="24"/>
      <c r="L439" s="25"/>
      <c r="M439" s="25"/>
      <c r="N439" s="25">
        <f t="shared" si="13"/>
        <v>391</v>
      </c>
      <c r="O439" s="20" t="s">
        <v>386</v>
      </c>
      <c r="P439" s="24" t="s">
        <v>762</v>
      </c>
      <c r="Q439" s="24" t="s">
        <v>388</v>
      </c>
      <c r="R439" s="32" t="s">
        <v>887</v>
      </c>
    </row>
    <row r="440" s="3" customFormat="1" ht="26" customHeight="1" spans="1:18">
      <c r="A440" s="18"/>
      <c r="B440" s="18">
        <f>COUNT($B$4:B439)+1</f>
        <v>436</v>
      </c>
      <c r="C440" s="19" t="s">
        <v>984</v>
      </c>
      <c r="D440" s="20">
        <f t="shared" si="12"/>
        <v>539</v>
      </c>
      <c r="E440" s="24"/>
      <c r="F440" s="24"/>
      <c r="G440" s="20" t="s">
        <v>887</v>
      </c>
      <c r="H440" s="20" t="s">
        <v>984</v>
      </c>
      <c r="I440" s="24">
        <v>1</v>
      </c>
      <c r="J440" s="25">
        <v>388</v>
      </c>
      <c r="K440" s="24">
        <v>1</v>
      </c>
      <c r="L440" s="25" t="s">
        <v>15</v>
      </c>
      <c r="M440" s="25">
        <v>151</v>
      </c>
      <c r="N440" s="25">
        <f t="shared" si="13"/>
        <v>539</v>
      </c>
      <c r="O440" s="20" t="s">
        <v>386</v>
      </c>
      <c r="P440" s="24" t="s">
        <v>762</v>
      </c>
      <c r="Q440" s="24" t="s">
        <v>388</v>
      </c>
      <c r="R440" s="32" t="s">
        <v>887</v>
      </c>
    </row>
    <row r="441" s="3" customFormat="1" ht="26" customHeight="1" spans="1:18">
      <c r="A441" s="18"/>
      <c r="B441" s="18">
        <f>COUNT($B$4:B440)+1</f>
        <v>437</v>
      </c>
      <c r="C441" s="19" t="s">
        <v>985</v>
      </c>
      <c r="D441" s="20">
        <f t="shared" si="12"/>
        <v>851</v>
      </c>
      <c r="E441" s="24"/>
      <c r="F441" s="24"/>
      <c r="G441" s="20" t="s">
        <v>887</v>
      </c>
      <c r="H441" s="20" t="s">
        <v>985</v>
      </c>
      <c r="I441" s="24">
        <v>2</v>
      </c>
      <c r="J441" s="25">
        <v>700</v>
      </c>
      <c r="K441" s="24">
        <v>1</v>
      </c>
      <c r="L441" s="24" t="s">
        <v>67</v>
      </c>
      <c r="M441" s="25">
        <v>151</v>
      </c>
      <c r="N441" s="25">
        <f t="shared" si="13"/>
        <v>851</v>
      </c>
      <c r="O441" s="20" t="s">
        <v>386</v>
      </c>
      <c r="P441" s="24" t="s">
        <v>762</v>
      </c>
      <c r="Q441" s="24" t="s">
        <v>388</v>
      </c>
      <c r="R441" s="32" t="s">
        <v>887</v>
      </c>
    </row>
    <row r="442" s="3" customFormat="1" ht="26" customHeight="1" spans="1:18">
      <c r="A442" s="18"/>
      <c r="B442" s="18">
        <f>COUNT($B$4:B441)+1</f>
        <v>438</v>
      </c>
      <c r="C442" s="19" t="s">
        <v>986</v>
      </c>
      <c r="D442" s="20">
        <f t="shared" si="12"/>
        <v>392</v>
      </c>
      <c r="E442" s="24"/>
      <c r="F442" s="24"/>
      <c r="G442" s="20" t="s">
        <v>887</v>
      </c>
      <c r="H442" s="20" t="s">
        <v>986</v>
      </c>
      <c r="I442" s="24">
        <v>1</v>
      </c>
      <c r="J442" s="25">
        <v>392</v>
      </c>
      <c r="K442" s="24"/>
      <c r="L442" s="25"/>
      <c r="M442" s="25"/>
      <c r="N442" s="25">
        <f t="shared" si="13"/>
        <v>392</v>
      </c>
      <c r="O442" s="20" t="s">
        <v>386</v>
      </c>
      <c r="P442" s="24" t="s">
        <v>762</v>
      </c>
      <c r="Q442" s="24" t="s">
        <v>388</v>
      </c>
      <c r="R442" s="32" t="s">
        <v>887</v>
      </c>
    </row>
    <row r="443" s="3" customFormat="1" ht="26" customHeight="1" spans="1:18">
      <c r="A443" s="18"/>
      <c r="B443" s="18">
        <f>COUNT($B$4:B442)+1</f>
        <v>439</v>
      </c>
      <c r="C443" s="19" t="s">
        <v>987</v>
      </c>
      <c r="D443" s="20">
        <f t="shared" si="12"/>
        <v>492</v>
      </c>
      <c r="E443" s="24"/>
      <c r="F443" s="24"/>
      <c r="G443" s="20" t="s">
        <v>887</v>
      </c>
      <c r="H443" s="20" t="s">
        <v>988</v>
      </c>
      <c r="I443" s="24">
        <v>1</v>
      </c>
      <c r="J443" s="25">
        <v>341</v>
      </c>
      <c r="K443" s="24">
        <v>1</v>
      </c>
      <c r="L443" s="25" t="s">
        <v>67</v>
      </c>
      <c r="M443" s="25">
        <v>151</v>
      </c>
      <c r="N443" s="25">
        <f t="shared" si="13"/>
        <v>492</v>
      </c>
      <c r="O443" s="20" t="s">
        <v>386</v>
      </c>
      <c r="P443" s="24" t="s">
        <v>762</v>
      </c>
      <c r="Q443" s="24" t="s">
        <v>388</v>
      </c>
      <c r="R443" s="32" t="s">
        <v>887</v>
      </c>
    </row>
    <row r="444" s="3" customFormat="1" ht="26" customHeight="1" spans="1:18">
      <c r="A444" s="18"/>
      <c r="B444" s="18">
        <f>COUNT($B$4:B443)+1</f>
        <v>440</v>
      </c>
      <c r="C444" s="19" t="s">
        <v>989</v>
      </c>
      <c r="D444" s="20">
        <f t="shared" si="12"/>
        <v>486</v>
      </c>
      <c r="E444" s="24"/>
      <c r="F444" s="24"/>
      <c r="G444" s="20" t="s">
        <v>887</v>
      </c>
      <c r="H444" s="20" t="s">
        <v>989</v>
      </c>
      <c r="I444" s="24">
        <v>1</v>
      </c>
      <c r="J444" s="25">
        <v>335</v>
      </c>
      <c r="K444" s="24">
        <v>1</v>
      </c>
      <c r="L444" s="25" t="s">
        <v>67</v>
      </c>
      <c r="M444" s="25">
        <v>151</v>
      </c>
      <c r="N444" s="25">
        <f t="shared" si="13"/>
        <v>486</v>
      </c>
      <c r="O444" s="20" t="s">
        <v>386</v>
      </c>
      <c r="P444" s="24" t="s">
        <v>762</v>
      </c>
      <c r="Q444" s="24" t="s">
        <v>388</v>
      </c>
      <c r="R444" s="32" t="s">
        <v>887</v>
      </c>
    </row>
    <row r="445" s="3" customFormat="1" ht="26" customHeight="1" spans="1:18">
      <c r="A445" s="18"/>
      <c r="B445" s="18">
        <f>COUNT($B$4:B444)+1</f>
        <v>441</v>
      </c>
      <c r="C445" s="19" t="s">
        <v>990</v>
      </c>
      <c r="D445" s="20">
        <f t="shared" si="12"/>
        <v>680</v>
      </c>
      <c r="E445" s="24"/>
      <c r="F445" s="24"/>
      <c r="G445" s="20" t="s">
        <v>887</v>
      </c>
      <c r="H445" s="20" t="s">
        <v>990</v>
      </c>
      <c r="I445" s="24">
        <v>2</v>
      </c>
      <c r="J445" s="25">
        <v>680</v>
      </c>
      <c r="K445" s="24"/>
      <c r="L445" s="24"/>
      <c r="M445" s="25"/>
      <c r="N445" s="25">
        <f t="shared" si="13"/>
        <v>680</v>
      </c>
      <c r="O445" s="20" t="s">
        <v>386</v>
      </c>
      <c r="P445" s="24" t="s">
        <v>762</v>
      </c>
      <c r="Q445" s="24" t="s">
        <v>388</v>
      </c>
      <c r="R445" s="32" t="s">
        <v>887</v>
      </c>
    </row>
    <row r="446" s="3" customFormat="1" ht="26" customHeight="1" spans="1:18">
      <c r="A446" s="18"/>
      <c r="B446" s="18">
        <f>COUNT($B$4:B445)+1</f>
        <v>442</v>
      </c>
      <c r="C446" s="19" t="s">
        <v>991</v>
      </c>
      <c r="D446" s="20">
        <f t="shared" si="12"/>
        <v>547</v>
      </c>
      <c r="E446" s="24"/>
      <c r="F446" s="24"/>
      <c r="G446" s="20" t="s">
        <v>887</v>
      </c>
      <c r="H446" s="20" t="s">
        <v>991</v>
      </c>
      <c r="I446" s="24">
        <v>1</v>
      </c>
      <c r="J446" s="25">
        <v>396</v>
      </c>
      <c r="K446" s="24">
        <v>1</v>
      </c>
      <c r="L446" s="24" t="s">
        <v>67</v>
      </c>
      <c r="M446" s="25">
        <v>151</v>
      </c>
      <c r="N446" s="25">
        <f t="shared" si="13"/>
        <v>547</v>
      </c>
      <c r="O446" s="20" t="s">
        <v>386</v>
      </c>
      <c r="P446" s="24" t="s">
        <v>762</v>
      </c>
      <c r="Q446" s="24" t="s">
        <v>388</v>
      </c>
      <c r="R446" s="32" t="s">
        <v>887</v>
      </c>
    </row>
    <row r="447" s="3" customFormat="1" ht="26" customHeight="1" spans="1:18">
      <c r="A447" s="18"/>
      <c r="B447" s="18">
        <f>COUNT($B$4:B446)+1</f>
        <v>443</v>
      </c>
      <c r="C447" s="19" t="s">
        <v>992</v>
      </c>
      <c r="D447" s="20">
        <f t="shared" si="12"/>
        <v>1579</v>
      </c>
      <c r="E447" s="24"/>
      <c r="F447" s="24"/>
      <c r="G447" s="20" t="s">
        <v>887</v>
      </c>
      <c r="H447" s="20" t="s">
        <v>992</v>
      </c>
      <c r="I447" s="24">
        <v>3</v>
      </c>
      <c r="J447" s="25">
        <v>1050</v>
      </c>
      <c r="K447" s="24">
        <v>3</v>
      </c>
      <c r="L447" s="24" t="s">
        <v>202</v>
      </c>
      <c r="M447" s="25">
        <v>529</v>
      </c>
      <c r="N447" s="25">
        <f t="shared" si="13"/>
        <v>1579</v>
      </c>
      <c r="O447" s="20" t="s">
        <v>386</v>
      </c>
      <c r="P447" s="24" t="s">
        <v>762</v>
      </c>
      <c r="Q447" s="24" t="s">
        <v>388</v>
      </c>
      <c r="R447" s="32" t="s">
        <v>887</v>
      </c>
    </row>
    <row r="448" s="3" customFormat="1" ht="26" customHeight="1" spans="1:18">
      <c r="A448" s="18"/>
      <c r="B448" s="18">
        <f>COUNT($B$4:B447)+1</f>
        <v>444</v>
      </c>
      <c r="C448" s="19" t="s">
        <v>993</v>
      </c>
      <c r="D448" s="20">
        <f t="shared" si="12"/>
        <v>502</v>
      </c>
      <c r="E448" s="24"/>
      <c r="F448" s="24"/>
      <c r="G448" s="20" t="s">
        <v>887</v>
      </c>
      <c r="H448" s="20" t="s">
        <v>994</v>
      </c>
      <c r="I448" s="24">
        <v>1</v>
      </c>
      <c r="J448" s="25">
        <v>351</v>
      </c>
      <c r="K448" s="24">
        <v>1</v>
      </c>
      <c r="L448" s="25" t="s">
        <v>67</v>
      </c>
      <c r="M448" s="25">
        <v>151</v>
      </c>
      <c r="N448" s="25">
        <f t="shared" si="13"/>
        <v>502</v>
      </c>
      <c r="O448" s="20" t="s">
        <v>386</v>
      </c>
      <c r="P448" s="24" t="s">
        <v>762</v>
      </c>
      <c r="Q448" s="24" t="s">
        <v>388</v>
      </c>
      <c r="R448" s="32" t="s">
        <v>887</v>
      </c>
    </row>
    <row r="449" s="3" customFormat="1" ht="26" customHeight="1" spans="1:18">
      <c r="A449" s="18"/>
      <c r="B449" s="18">
        <f>COUNT($B$4:B448)+1</f>
        <v>445</v>
      </c>
      <c r="C449" s="19" t="s">
        <v>995</v>
      </c>
      <c r="D449" s="20">
        <f t="shared" si="12"/>
        <v>897</v>
      </c>
      <c r="E449" s="24"/>
      <c r="F449" s="24"/>
      <c r="G449" s="20" t="s">
        <v>887</v>
      </c>
      <c r="H449" s="20" t="s">
        <v>996</v>
      </c>
      <c r="I449" s="24">
        <v>2</v>
      </c>
      <c r="J449" s="25">
        <v>670</v>
      </c>
      <c r="K449" s="24">
        <v>1</v>
      </c>
      <c r="L449" s="24" t="s">
        <v>35</v>
      </c>
      <c r="M449" s="25">
        <v>227</v>
      </c>
      <c r="N449" s="25">
        <f t="shared" si="13"/>
        <v>897</v>
      </c>
      <c r="O449" s="20" t="s">
        <v>386</v>
      </c>
      <c r="P449" s="24" t="s">
        <v>762</v>
      </c>
      <c r="Q449" s="24" t="s">
        <v>388</v>
      </c>
      <c r="R449" s="32" t="s">
        <v>887</v>
      </c>
    </row>
    <row r="450" s="3" customFormat="1" ht="26" customHeight="1" spans="1:18">
      <c r="A450" s="18"/>
      <c r="B450" s="18">
        <f>COUNT($B$4:B449)+1</f>
        <v>446</v>
      </c>
      <c r="C450" s="19" t="s">
        <v>997</v>
      </c>
      <c r="D450" s="20">
        <f t="shared" si="12"/>
        <v>1241</v>
      </c>
      <c r="E450" s="24"/>
      <c r="F450" s="24"/>
      <c r="G450" s="20" t="s">
        <v>887</v>
      </c>
      <c r="H450" s="20" t="s">
        <v>997</v>
      </c>
      <c r="I450" s="24">
        <v>3</v>
      </c>
      <c r="J450" s="25">
        <v>1020</v>
      </c>
      <c r="K450" s="24">
        <v>2</v>
      </c>
      <c r="L450" s="24" t="s">
        <v>19</v>
      </c>
      <c r="M450" s="25">
        <v>221</v>
      </c>
      <c r="N450" s="25">
        <f t="shared" si="13"/>
        <v>1241</v>
      </c>
      <c r="O450" s="20" t="s">
        <v>386</v>
      </c>
      <c r="P450" s="24" t="s">
        <v>762</v>
      </c>
      <c r="Q450" s="24" t="s">
        <v>388</v>
      </c>
      <c r="R450" s="32" t="s">
        <v>887</v>
      </c>
    </row>
    <row r="451" s="3" customFormat="1" ht="26" customHeight="1" spans="1:18">
      <c r="A451" s="18"/>
      <c r="B451" s="18">
        <f>COUNT($B$4:B450)+1</f>
        <v>447</v>
      </c>
      <c r="C451" s="19" t="s">
        <v>998</v>
      </c>
      <c r="D451" s="20">
        <f t="shared" si="12"/>
        <v>501</v>
      </c>
      <c r="E451" s="24"/>
      <c r="F451" s="24"/>
      <c r="G451" s="20" t="s">
        <v>887</v>
      </c>
      <c r="H451" s="20" t="s">
        <v>998</v>
      </c>
      <c r="I451" s="24">
        <v>1</v>
      </c>
      <c r="J451" s="25">
        <v>350</v>
      </c>
      <c r="K451" s="24">
        <v>1</v>
      </c>
      <c r="L451" s="25" t="s">
        <v>67</v>
      </c>
      <c r="M451" s="25">
        <v>151</v>
      </c>
      <c r="N451" s="25">
        <f t="shared" si="13"/>
        <v>501</v>
      </c>
      <c r="O451" s="20" t="s">
        <v>386</v>
      </c>
      <c r="P451" s="24" t="s">
        <v>762</v>
      </c>
      <c r="Q451" s="24" t="s">
        <v>388</v>
      </c>
      <c r="R451" s="32" t="s">
        <v>887</v>
      </c>
    </row>
    <row r="452" s="3" customFormat="1" ht="26" customHeight="1" spans="1:18">
      <c r="A452" s="18"/>
      <c r="B452" s="18">
        <f>COUNT($B$4:B451)+1</f>
        <v>448</v>
      </c>
      <c r="C452" s="19" t="s">
        <v>999</v>
      </c>
      <c r="D452" s="20">
        <f t="shared" si="12"/>
        <v>1064</v>
      </c>
      <c r="E452" s="24"/>
      <c r="F452" s="24"/>
      <c r="G452" s="20" t="s">
        <v>887</v>
      </c>
      <c r="H452" s="20" t="s">
        <v>999</v>
      </c>
      <c r="I452" s="24">
        <v>2</v>
      </c>
      <c r="J452" s="25">
        <v>686</v>
      </c>
      <c r="K452" s="24">
        <v>2</v>
      </c>
      <c r="L452" s="24" t="s">
        <v>256</v>
      </c>
      <c r="M452" s="25">
        <v>378</v>
      </c>
      <c r="N452" s="25">
        <f t="shared" si="13"/>
        <v>1064</v>
      </c>
      <c r="O452" s="20" t="s">
        <v>386</v>
      </c>
      <c r="P452" s="24" t="s">
        <v>762</v>
      </c>
      <c r="Q452" s="24" t="s">
        <v>388</v>
      </c>
      <c r="R452" s="32" t="s">
        <v>887</v>
      </c>
    </row>
    <row r="453" s="3" customFormat="1" ht="26" customHeight="1" spans="1:18">
      <c r="A453" s="18"/>
      <c r="B453" s="18">
        <f>COUNT($B$4:B452)+1</f>
        <v>449</v>
      </c>
      <c r="C453" s="19" t="s">
        <v>1000</v>
      </c>
      <c r="D453" s="20">
        <f t="shared" si="12"/>
        <v>1307</v>
      </c>
      <c r="E453" s="24"/>
      <c r="F453" s="24"/>
      <c r="G453" s="20" t="s">
        <v>887</v>
      </c>
      <c r="H453" s="20" t="s">
        <v>1000</v>
      </c>
      <c r="I453" s="24">
        <v>3</v>
      </c>
      <c r="J453" s="25">
        <v>1005</v>
      </c>
      <c r="K453" s="24">
        <v>2</v>
      </c>
      <c r="L453" s="24" t="s">
        <v>9</v>
      </c>
      <c r="M453" s="25">
        <v>302</v>
      </c>
      <c r="N453" s="25">
        <f t="shared" si="13"/>
        <v>1307</v>
      </c>
      <c r="O453" s="20" t="s">
        <v>386</v>
      </c>
      <c r="P453" s="24" t="s">
        <v>762</v>
      </c>
      <c r="Q453" s="24" t="s">
        <v>388</v>
      </c>
      <c r="R453" s="32" t="s">
        <v>887</v>
      </c>
    </row>
    <row r="454" s="3" customFormat="1" ht="26" customHeight="1" spans="1:18">
      <c r="A454" s="18"/>
      <c r="B454" s="18">
        <f>COUNT($B$4:B453)+1</f>
        <v>450</v>
      </c>
      <c r="C454" s="20" t="s">
        <v>1001</v>
      </c>
      <c r="D454" s="20">
        <f t="shared" si="12"/>
        <v>397</v>
      </c>
      <c r="E454" s="24"/>
      <c r="F454" s="24"/>
      <c r="G454" s="20" t="s">
        <v>887</v>
      </c>
      <c r="H454" s="20" t="s">
        <v>1001</v>
      </c>
      <c r="I454" s="24">
        <v>1</v>
      </c>
      <c r="J454" s="25">
        <v>397</v>
      </c>
      <c r="K454" s="24"/>
      <c r="L454" s="25"/>
      <c r="M454" s="25"/>
      <c r="N454" s="25">
        <f t="shared" si="13"/>
        <v>397</v>
      </c>
      <c r="O454" s="20" t="s">
        <v>386</v>
      </c>
      <c r="P454" s="24" t="s">
        <v>762</v>
      </c>
      <c r="Q454" s="24" t="s">
        <v>388</v>
      </c>
      <c r="R454" s="32" t="s">
        <v>887</v>
      </c>
    </row>
    <row r="455" s="3" customFormat="1" ht="26" customHeight="1" spans="1:18">
      <c r="A455" s="18"/>
      <c r="B455" s="18">
        <f>COUNT($B$4:B454)+1</f>
        <v>451</v>
      </c>
      <c r="C455" s="19" t="s">
        <v>1002</v>
      </c>
      <c r="D455" s="20">
        <f t="shared" si="12"/>
        <v>1156</v>
      </c>
      <c r="E455" s="24"/>
      <c r="F455" s="24"/>
      <c r="G455" s="20" t="s">
        <v>887</v>
      </c>
      <c r="H455" s="20" t="s">
        <v>1003</v>
      </c>
      <c r="I455" s="24">
        <v>3</v>
      </c>
      <c r="J455" s="25">
        <v>1005</v>
      </c>
      <c r="K455" s="24">
        <v>1</v>
      </c>
      <c r="L455" s="24" t="s">
        <v>67</v>
      </c>
      <c r="M455" s="25">
        <v>151</v>
      </c>
      <c r="N455" s="25">
        <f t="shared" si="13"/>
        <v>1156</v>
      </c>
      <c r="O455" s="20" t="s">
        <v>386</v>
      </c>
      <c r="P455" s="24" t="s">
        <v>762</v>
      </c>
      <c r="Q455" s="24" t="s">
        <v>388</v>
      </c>
      <c r="R455" s="32" t="s">
        <v>887</v>
      </c>
    </row>
    <row r="456" s="3" customFormat="1" ht="26" customHeight="1" spans="1:18">
      <c r="A456" s="18"/>
      <c r="B456" s="18">
        <f>COUNT($B$4:B455)+1</f>
        <v>452</v>
      </c>
      <c r="C456" s="19" t="s">
        <v>1004</v>
      </c>
      <c r="D456" s="20">
        <f t="shared" si="12"/>
        <v>1078</v>
      </c>
      <c r="E456" s="24"/>
      <c r="F456" s="24"/>
      <c r="G456" s="20" t="s">
        <v>887</v>
      </c>
      <c r="H456" s="20" t="s">
        <v>1004</v>
      </c>
      <c r="I456" s="24">
        <v>2</v>
      </c>
      <c r="J456" s="25">
        <v>700</v>
      </c>
      <c r="K456" s="24">
        <v>2</v>
      </c>
      <c r="L456" s="24" t="s">
        <v>108</v>
      </c>
      <c r="M456" s="25">
        <v>378</v>
      </c>
      <c r="N456" s="25">
        <f t="shared" si="13"/>
        <v>1078</v>
      </c>
      <c r="O456" s="20" t="s">
        <v>386</v>
      </c>
      <c r="P456" s="24" t="s">
        <v>762</v>
      </c>
      <c r="Q456" s="24" t="s">
        <v>388</v>
      </c>
      <c r="R456" s="32" t="s">
        <v>887</v>
      </c>
    </row>
    <row r="457" s="3" customFormat="1" ht="26" customHeight="1" spans="1:18">
      <c r="A457" s="18"/>
      <c r="B457" s="18">
        <f>COUNT($B$4:B456)+1</f>
        <v>453</v>
      </c>
      <c r="C457" s="19" t="s">
        <v>1005</v>
      </c>
      <c r="D457" s="20">
        <f t="shared" si="12"/>
        <v>572</v>
      </c>
      <c r="E457" s="24"/>
      <c r="F457" s="24"/>
      <c r="G457" s="20" t="s">
        <v>887</v>
      </c>
      <c r="H457" s="20" t="s">
        <v>1006</v>
      </c>
      <c r="I457" s="24">
        <v>1</v>
      </c>
      <c r="J457" s="25">
        <v>345</v>
      </c>
      <c r="K457" s="24">
        <v>1</v>
      </c>
      <c r="L457" s="25" t="s">
        <v>25</v>
      </c>
      <c r="M457" s="25">
        <v>227</v>
      </c>
      <c r="N457" s="25">
        <f t="shared" si="13"/>
        <v>572</v>
      </c>
      <c r="O457" s="20" t="s">
        <v>386</v>
      </c>
      <c r="P457" s="24" t="s">
        <v>762</v>
      </c>
      <c r="Q457" s="24" t="s">
        <v>388</v>
      </c>
      <c r="R457" s="32" t="s">
        <v>887</v>
      </c>
    </row>
    <row r="458" s="3" customFormat="1" ht="26" customHeight="1" spans="1:18">
      <c r="A458" s="18"/>
      <c r="B458" s="18">
        <f>COUNT($B$4:B457)+1</f>
        <v>454</v>
      </c>
      <c r="C458" s="19" t="s">
        <v>1007</v>
      </c>
      <c r="D458" s="20">
        <f t="shared" si="12"/>
        <v>391</v>
      </c>
      <c r="E458" s="24"/>
      <c r="F458" s="24"/>
      <c r="G458" s="20" t="s">
        <v>887</v>
      </c>
      <c r="H458" s="20" t="s">
        <v>1007</v>
      </c>
      <c r="I458" s="24">
        <v>1</v>
      </c>
      <c r="J458" s="25">
        <v>391</v>
      </c>
      <c r="K458" s="24"/>
      <c r="L458" s="25"/>
      <c r="M458" s="25"/>
      <c r="N458" s="25">
        <f t="shared" si="13"/>
        <v>391</v>
      </c>
      <c r="O458" s="20" t="s">
        <v>386</v>
      </c>
      <c r="P458" s="24" t="s">
        <v>762</v>
      </c>
      <c r="Q458" s="24" t="s">
        <v>388</v>
      </c>
      <c r="R458" s="32" t="s">
        <v>887</v>
      </c>
    </row>
    <row r="459" s="3" customFormat="1" ht="26" customHeight="1" spans="1:18">
      <c r="A459" s="18"/>
      <c r="B459" s="18">
        <f>COUNT($B$4:B458)+1</f>
        <v>455</v>
      </c>
      <c r="C459" s="19" t="s">
        <v>1008</v>
      </c>
      <c r="D459" s="20">
        <f t="shared" si="12"/>
        <v>1141</v>
      </c>
      <c r="E459" s="24"/>
      <c r="F459" s="24"/>
      <c r="G459" s="20" t="s">
        <v>887</v>
      </c>
      <c r="H459" s="20" t="s">
        <v>1008</v>
      </c>
      <c r="I459" s="24">
        <v>3</v>
      </c>
      <c r="J459" s="25">
        <v>990</v>
      </c>
      <c r="K459" s="24">
        <v>1</v>
      </c>
      <c r="L459" s="24" t="s">
        <v>67</v>
      </c>
      <c r="M459" s="25">
        <v>151</v>
      </c>
      <c r="N459" s="25">
        <f t="shared" si="13"/>
        <v>1141</v>
      </c>
      <c r="O459" s="20" t="s">
        <v>386</v>
      </c>
      <c r="P459" s="24" t="s">
        <v>762</v>
      </c>
      <c r="Q459" s="24" t="s">
        <v>388</v>
      </c>
      <c r="R459" s="32" t="s">
        <v>887</v>
      </c>
    </row>
    <row r="460" s="3" customFormat="1" ht="26" customHeight="1" spans="1:18">
      <c r="A460" s="18"/>
      <c r="B460" s="18">
        <f>COUNT($B$4:B459)+1</f>
        <v>456</v>
      </c>
      <c r="C460" s="19" t="s">
        <v>1009</v>
      </c>
      <c r="D460" s="20">
        <f t="shared" si="12"/>
        <v>1374</v>
      </c>
      <c r="E460" s="24"/>
      <c r="F460" s="24"/>
      <c r="G460" s="20" t="s">
        <v>887</v>
      </c>
      <c r="H460" s="20" t="s">
        <v>1009</v>
      </c>
      <c r="I460" s="24">
        <v>3</v>
      </c>
      <c r="J460" s="25">
        <v>996</v>
      </c>
      <c r="K460" s="24">
        <v>2</v>
      </c>
      <c r="L460" s="24" t="s">
        <v>256</v>
      </c>
      <c r="M460" s="25">
        <v>378</v>
      </c>
      <c r="N460" s="25">
        <f t="shared" si="13"/>
        <v>1374</v>
      </c>
      <c r="O460" s="20" t="s">
        <v>400</v>
      </c>
      <c r="P460" s="24" t="s">
        <v>762</v>
      </c>
      <c r="Q460" s="24" t="s">
        <v>388</v>
      </c>
      <c r="R460" s="32" t="s">
        <v>887</v>
      </c>
    </row>
    <row r="461" s="3" customFormat="1" ht="26" customHeight="1" spans="1:18">
      <c r="A461" s="18"/>
      <c r="B461" s="18">
        <f>COUNT($B$4:B460)+1</f>
        <v>457</v>
      </c>
      <c r="C461" s="19" t="s">
        <v>1010</v>
      </c>
      <c r="D461" s="20">
        <f t="shared" si="12"/>
        <v>441</v>
      </c>
      <c r="E461" s="24"/>
      <c r="F461" s="24"/>
      <c r="G461" s="20" t="s">
        <v>887</v>
      </c>
      <c r="H461" s="20" t="s">
        <v>1010</v>
      </c>
      <c r="I461" s="24">
        <v>1</v>
      </c>
      <c r="J461" s="25">
        <v>371</v>
      </c>
      <c r="K461" s="24">
        <v>1</v>
      </c>
      <c r="L461" s="25" t="s">
        <v>392</v>
      </c>
      <c r="M461" s="25">
        <v>70</v>
      </c>
      <c r="N461" s="25">
        <f t="shared" si="13"/>
        <v>441</v>
      </c>
      <c r="O461" s="20" t="s">
        <v>386</v>
      </c>
      <c r="P461" s="24" t="s">
        <v>762</v>
      </c>
      <c r="Q461" s="24" t="s">
        <v>388</v>
      </c>
      <c r="R461" s="32" t="s">
        <v>887</v>
      </c>
    </row>
    <row r="462" s="3" customFormat="1" ht="26" customHeight="1" spans="1:18">
      <c r="A462" s="18"/>
      <c r="B462" s="18">
        <f>COUNT($B$4:B461)+1</f>
        <v>458</v>
      </c>
      <c r="C462" s="19" t="s">
        <v>1011</v>
      </c>
      <c r="D462" s="20">
        <f t="shared" ref="D462:D485" si="14">N462</f>
        <v>1597</v>
      </c>
      <c r="E462" s="24"/>
      <c r="F462" s="24"/>
      <c r="G462" s="20" t="s">
        <v>887</v>
      </c>
      <c r="H462" s="20" t="s">
        <v>1011</v>
      </c>
      <c r="I462" s="24">
        <v>4</v>
      </c>
      <c r="J462" s="25">
        <v>1068</v>
      </c>
      <c r="K462" s="24">
        <v>3</v>
      </c>
      <c r="L462" s="25" t="s">
        <v>202</v>
      </c>
      <c r="M462" s="25">
        <v>529</v>
      </c>
      <c r="N462" s="25">
        <f t="shared" si="13"/>
        <v>1597</v>
      </c>
      <c r="O462" s="20" t="s">
        <v>386</v>
      </c>
      <c r="P462" s="24" t="s">
        <v>762</v>
      </c>
      <c r="Q462" s="24" t="s">
        <v>388</v>
      </c>
      <c r="R462" s="32" t="s">
        <v>887</v>
      </c>
    </row>
    <row r="463" s="3" customFormat="1" ht="26" customHeight="1" spans="1:18">
      <c r="A463" s="18"/>
      <c r="B463" s="18">
        <f>COUNT($B$4:B462)+1</f>
        <v>459</v>
      </c>
      <c r="C463" s="19" t="s">
        <v>1012</v>
      </c>
      <c r="D463" s="20">
        <f t="shared" si="14"/>
        <v>1068</v>
      </c>
      <c r="E463" s="24"/>
      <c r="F463" s="24"/>
      <c r="G463" s="20" t="s">
        <v>887</v>
      </c>
      <c r="H463" s="20" t="s">
        <v>1012</v>
      </c>
      <c r="I463" s="24">
        <v>2</v>
      </c>
      <c r="J463" s="25">
        <v>690</v>
      </c>
      <c r="K463" s="24">
        <v>2</v>
      </c>
      <c r="L463" s="24" t="s">
        <v>108</v>
      </c>
      <c r="M463" s="25">
        <v>378</v>
      </c>
      <c r="N463" s="25">
        <f t="shared" ref="N463:N485" si="15">J463+M463</f>
        <v>1068</v>
      </c>
      <c r="O463" s="20" t="s">
        <v>386</v>
      </c>
      <c r="P463" s="24" t="s">
        <v>762</v>
      </c>
      <c r="Q463" s="24" t="s">
        <v>388</v>
      </c>
      <c r="R463" s="32" t="s">
        <v>887</v>
      </c>
    </row>
    <row r="464" s="3" customFormat="1" ht="26" customHeight="1" spans="1:18">
      <c r="A464" s="18"/>
      <c r="B464" s="18">
        <f>COUNT($B$4:B463)+1</f>
        <v>460</v>
      </c>
      <c r="C464" s="19" t="s">
        <v>1013</v>
      </c>
      <c r="D464" s="20">
        <f t="shared" si="14"/>
        <v>1519</v>
      </c>
      <c r="E464" s="24"/>
      <c r="F464" s="24"/>
      <c r="G464" s="20" t="s">
        <v>887</v>
      </c>
      <c r="H464" s="20" t="s">
        <v>1013</v>
      </c>
      <c r="I464" s="24">
        <v>3</v>
      </c>
      <c r="J464" s="25">
        <v>990</v>
      </c>
      <c r="K464" s="24">
        <v>3</v>
      </c>
      <c r="L464" s="24" t="s">
        <v>84</v>
      </c>
      <c r="M464" s="25">
        <v>529</v>
      </c>
      <c r="N464" s="25">
        <f t="shared" si="15"/>
        <v>1519</v>
      </c>
      <c r="O464" s="20" t="s">
        <v>386</v>
      </c>
      <c r="P464" s="24" t="s">
        <v>762</v>
      </c>
      <c r="Q464" s="24" t="s">
        <v>388</v>
      </c>
      <c r="R464" s="32" t="s">
        <v>887</v>
      </c>
    </row>
    <row r="465" s="3" customFormat="1" ht="26" customHeight="1" spans="1:18">
      <c r="A465" s="18"/>
      <c r="B465" s="18">
        <f>COUNT($B$4:B464)+1</f>
        <v>461</v>
      </c>
      <c r="C465" s="19" t="s">
        <v>1014</v>
      </c>
      <c r="D465" s="20">
        <f t="shared" si="14"/>
        <v>385</v>
      </c>
      <c r="E465" s="24"/>
      <c r="F465" s="24"/>
      <c r="G465" s="20" t="s">
        <v>887</v>
      </c>
      <c r="H465" s="20" t="s">
        <v>1014</v>
      </c>
      <c r="I465" s="24">
        <v>1</v>
      </c>
      <c r="J465" s="25">
        <v>385</v>
      </c>
      <c r="K465" s="24"/>
      <c r="L465" s="25"/>
      <c r="M465" s="25"/>
      <c r="N465" s="25">
        <f t="shared" si="15"/>
        <v>385</v>
      </c>
      <c r="O465" s="20" t="s">
        <v>386</v>
      </c>
      <c r="P465" s="24" t="s">
        <v>762</v>
      </c>
      <c r="Q465" s="24" t="s">
        <v>388</v>
      </c>
      <c r="R465" s="32" t="s">
        <v>887</v>
      </c>
    </row>
    <row r="466" s="3" customFormat="1" ht="26" customHeight="1" spans="1:18">
      <c r="A466" s="18"/>
      <c r="B466" s="18">
        <f>COUNT($B$4:B465)+1</f>
        <v>462</v>
      </c>
      <c r="C466" s="19" t="s">
        <v>1015</v>
      </c>
      <c r="D466" s="20">
        <f t="shared" si="14"/>
        <v>547</v>
      </c>
      <c r="E466" s="24"/>
      <c r="F466" s="24"/>
      <c r="G466" s="20" t="s">
        <v>887</v>
      </c>
      <c r="H466" s="20" t="s">
        <v>1015</v>
      </c>
      <c r="I466" s="24">
        <v>1</v>
      </c>
      <c r="J466" s="25">
        <v>320</v>
      </c>
      <c r="K466" s="24">
        <v>1</v>
      </c>
      <c r="L466" s="25" t="s">
        <v>25</v>
      </c>
      <c r="M466" s="25">
        <v>227</v>
      </c>
      <c r="N466" s="25">
        <f t="shared" si="15"/>
        <v>547</v>
      </c>
      <c r="O466" s="20" t="s">
        <v>386</v>
      </c>
      <c r="P466" s="24" t="s">
        <v>762</v>
      </c>
      <c r="Q466" s="24" t="s">
        <v>388</v>
      </c>
      <c r="R466" s="32" t="s">
        <v>887</v>
      </c>
    </row>
    <row r="467" s="3" customFormat="1" ht="26" customHeight="1" spans="1:18">
      <c r="A467" s="18"/>
      <c r="B467" s="18">
        <f>COUNT($B$4:B466)+1</f>
        <v>463</v>
      </c>
      <c r="C467" s="19" t="s">
        <v>1016</v>
      </c>
      <c r="D467" s="20">
        <f t="shared" si="14"/>
        <v>547</v>
      </c>
      <c r="E467" s="24"/>
      <c r="F467" s="24"/>
      <c r="G467" s="20" t="s">
        <v>887</v>
      </c>
      <c r="H467" s="20" t="s">
        <v>1016</v>
      </c>
      <c r="I467" s="24">
        <v>1</v>
      </c>
      <c r="J467" s="25">
        <v>320</v>
      </c>
      <c r="K467" s="24">
        <v>1</v>
      </c>
      <c r="L467" s="25" t="s">
        <v>35</v>
      </c>
      <c r="M467" s="25">
        <v>227</v>
      </c>
      <c r="N467" s="25">
        <f t="shared" si="15"/>
        <v>547</v>
      </c>
      <c r="O467" s="20" t="s">
        <v>386</v>
      </c>
      <c r="P467" s="24" t="s">
        <v>762</v>
      </c>
      <c r="Q467" s="24" t="s">
        <v>388</v>
      </c>
      <c r="R467" s="32" t="s">
        <v>887</v>
      </c>
    </row>
    <row r="468" s="3" customFormat="1" ht="26" customHeight="1" spans="1:18">
      <c r="A468" s="18"/>
      <c r="B468" s="18">
        <f>COUNT($B$4:B467)+1</f>
        <v>464</v>
      </c>
      <c r="C468" s="19" t="s">
        <v>1017</v>
      </c>
      <c r="D468" s="20">
        <f t="shared" si="14"/>
        <v>471</v>
      </c>
      <c r="E468" s="24"/>
      <c r="F468" s="24"/>
      <c r="G468" s="20" t="s">
        <v>887</v>
      </c>
      <c r="H468" s="20" t="s">
        <v>1017</v>
      </c>
      <c r="I468" s="24">
        <v>1</v>
      </c>
      <c r="J468" s="25">
        <v>320</v>
      </c>
      <c r="K468" s="24">
        <v>1</v>
      </c>
      <c r="L468" s="24" t="s">
        <v>15</v>
      </c>
      <c r="M468" s="25">
        <v>151</v>
      </c>
      <c r="N468" s="25">
        <f t="shared" si="15"/>
        <v>471</v>
      </c>
      <c r="O468" s="20" t="s">
        <v>400</v>
      </c>
      <c r="P468" s="24" t="s">
        <v>762</v>
      </c>
      <c r="Q468" s="24" t="s">
        <v>388</v>
      </c>
      <c r="R468" s="32" t="s">
        <v>887</v>
      </c>
    </row>
    <row r="469" s="3" customFormat="1" ht="26" customHeight="1" spans="1:18">
      <c r="A469" s="18"/>
      <c r="B469" s="18">
        <f>COUNT($B$4:B468)+1</f>
        <v>465</v>
      </c>
      <c r="C469" s="19" t="s">
        <v>1018</v>
      </c>
      <c r="D469" s="20">
        <f t="shared" si="14"/>
        <v>547</v>
      </c>
      <c r="E469" s="24"/>
      <c r="F469" s="24"/>
      <c r="G469" s="20" t="s">
        <v>887</v>
      </c>
      <c r="H469" s="20" t="s">
        <v>1018</v>
      </c>
      <c r="I469" s="24">
        <v>1</v>
      </c>
      <c r="J469" s="25">
        <v>320</v>
      </c>
      <c r="K469" s="24">
        <v>1</v>
      </c>
      <c r="L469" s="24" t="s">
        <v>35</v>
      </c>
      <c r="M469" s="25">
        <v>227</v>
      </c>
      <c r="N469" s="25">
        <f t="shared" si="15"/>
        <v>547</v>
      </c>
      <c r="O469" s="20" t="s">
        <v>386</v>
      </c>
      <c r="P469" s="24" t="s">
        <v>762</v>
      </c>
      <c r="Q469" s="24" t="s">
        <v>388</v>
      </c>
      <c r="R469" s="32" t="s">
        <v>887</v>
      </c>
    </row>
    <row r="470" s="3" customFormat="1" ht="26" customHeight="1" spans="1:18">
      <c r="A470" s="18"/>
      <c r="B470" s="18">
        <f>COUNT($B$4:B469)+1</f>
        <v>466</v>
      </c>
      <c r="C470" s="19" t="s">
        <v>1019</v>
      </c>
      <c r="D470" s="20">
        <f t="shared" si="14"/>
        <v>511</v>
      </c>
      <c r="E470" s="24"/>
      <c r="F470" s="24"/>
      <c r="G470" s="20" t="s">
        <v>887</v>
      </c>
      <c r="H470" s="20" t="s">
        <v>1020</v>
      </c>
      <c r="I470" s="24">
        <v>1</v>
      </c>
      <c r="J470" s="25">
        <v>284</v>
      </c>
      <c r="K470" s="24">
        <v>1</v>
      </c>
      <c r="L470" s="25" t="s">
        <v>35</v>
      </c>
      <c r="M470" s="25">
        <v>227</v>
      </c>
      <c r="N470" s="25">
        <f t="shared" si="15"/>
        <v>511</v>
      </c>
      <c r="O470" s="20" t="s">
        <v>386</v>
      </c>
      <c r="P470" s="24" t="s">
        <v>762</v>
      </c>
      <c r="Q470" s="24" t="s">
        <v>388</v>
      </c>
      <c r="R470" s="32" t="s">
        <v>887</v>
      </c>
    </row>
    <row r="471" s="3" customFormat="1" ht="26" customHeight="1" spans="1:18">
      <c r="A471" s="18"/>
      <c r="B471" s="18">
        <f>COUNT($B$4:B470)+1</f>
        <v>467</v>
      </c>
      <c r="C471" s="19" t="s">
        <v>1021</v>
      </c>
      <c r="D471" s="20">
        <f t="shared" si="14"/>
        <v>561</v>
      </c>
      <c r="E471" s="24"/>
      <c r="F471" s="24"/>
      <c r="G471" s="20" t="s">
        <v>887</v>
      </c>
      <c r="H471" s="20" t="s">
        <v>1021</v>
      </c>
      <c r="I471" s="24">
        <v>2</v>
      </c>
      <c r="J471" s="25">
        <v>410</v>
      </c>
      <c r="K471" s="24">
        <v>1</v>
      </c>
      <c r="L471" s="25" t="s">
        <v>15</v>
      </c>
      <c r="M471" s="25">
        <v>151</v>
      </c>
      <c r="N471" s="25">
        <f t="shared" si="15"/>
        <v>561</v>
      </c>
      <c r="O471" s="20" t="s">
        <v>386</v>
      </c>
      <c r="P471" s="24" t="s">
        <v>762</v>
      </c>
      <c r="Q471" s="24" t="s">
        <v>721</v>
      </c>
      <c r="R471" s="24" t="s">
        <v>887</v>
      </c>
    </row>
    <row r="472" s="3" customFormat="1" ht="26" customHeight="1" spans="1:18">
      <c r="A472" s="18"/>
      <c r="B472" s="18">
        <f>COUNT($B$4:B471)+1</f>
        <v>468</v>
      </c>
      <c r="C472" s="19" t="s">
        <v>1022</v>
      </c>
      <c r="D472" s="20">
        <f t="shared" si="14"/>
        <v>739</v>
      </c>
      <c r="E472" s="24"/>
      <c r="F472" s="24"/>
      <c r="G472" s="20" t="s">
        <v>887</v>
      </c>
      <c r="H472" s="20" t="s">
        <v>1022</v>
      </c>
      <c r="I472" s="24">
        <v>3</v>
      </c>
      <c r="J472" s="25">
        <v>588</v>
      </c>
      <c r="K472" s="24">
        <v>1</v>
      </c>
      <c r="L472" s="25" t="s">
        <v>67</v>
      </c>
      <c r="M472" s="25">
        <v>151</v>
      </c>
      <c r="N472" s="25">
        <f t="shared" si="15"/>
        <v>739</v>
      </c>
      <c r="O472" s="20" t="s">
        <v>386</v>
      </c>
      <c r="P472" s="24" t="s">
        <v>762</v>
      </c>
      <c r="Q472" s="24" t="s">
        <v>721</v>
      </c>
      <c r="R472" s="24" t="s">
        <v>887</v>
      </c>
    </row>
    <row r="473" s="3" customFormat="1" ht="26" customHeight="1" spans="1:18">
      <c r="A473" s="18"/>
      <c r="B473" s="18">
        <f>COUNT($B$4:B472)+1</f>
        <v>469</v>
      </c>
      <c r="C473" s="19" t="s">
        <v>1023</v>
      </c>
      <c r="D473" s="20">
        <f t="shared" si="14"/>
        <v>421</v>
      </c>
      <c r="E473" s="24"/>
      <c r="F473" s="24"/>
      <c r="G473" s="20" t="s">
        <v>887</v>
      </c>
      <c r="H473" s="20" t="s">
        <v>1023</v>
      </c>
      <c r="I473" s="24">
        <v>1</v>
      </c>
      <c r="J473" s="25">
        <v>421</v>
      </c>
      <c r="K473" s="24"/>
      <c r="L473" s="25"/>
      <c r="M473" s="25"/>
      <c r="N473" s="25">
        <f t="shared" si="15"/>
        <v>421</v>
      </c>
      <c r="O473" s="20" t="s">
        <v>386</v>
      </c>
      <c r="P473" s="24" t="s">
        <v>762</v>
      </c>
      <c r="Q473" s="24" t="s">
        <v>721</v>
      </c>
      <c r="R473" s="24" t="s">
        <v>887</v>
      </c>
    </row>
    <row r="474" s="3" customFormat="1" ht="26" customHeight="1" spans="1:18">
      <c r="A474" s="18"/>
      <c r="B474" s="18">
        <f>COUNT($B$4:B473)+1</f>
        <v>470</v>
      </c>
      <c r="C474" s="19" t="s">
        <v>1024</v>
      </c>
      <c r="D474" s="20">
        <f t="shared" si="14"/>
        <v>934</v>
      </c>
      <c r="E474" s="24"/>
      <c r="F474" s="24"/>
      <c r="G474" s="20" t="s">
        <v>887</v>
      </c>
      <c r="H474" s="20" t="s">
        <v>1024</v>
      </c>
      <c r="I474" s="24">
        <v>2</v>
      </c>
      <c r="J474" s="25">
        <v>556</v>
      </c>
      <c r="K474" s="24">
        <v>2</v>
      </c>
      <c r="L474" s="25" t="s">
        <v>108</v>
      </c>
      <c r="M474" s="25">
        <v>378</v>
      </c>
      <c r="N474" s="25">
        <f t="shared" si="15"/>
        <v>934</v>
      </c>
      <c r="O474" s="20" t="s">
        <v>386</v>
      </c>
      <c r="P474" s="24" t="s">
        <v>762</v>
      </c>
      <c r="Q474" s="24" t="s">
        <v>721</v>
      </c>
      <c r="R474" s="24" t="s">
        <v>887</v>
      </c>
    </row>
    <row r="475" s="3" customFormat="1" ht="26" customHeight="1" spans="1:18">
      <c r="A475" s="18"/>
      <c r="B475" s="18">
        <f>COUNT($B$4:B474)+1</f>
        <v>471</v>
      </c>
      <c r="C475" s="19" t="s">
        <v>1025</v>
      </c>
      <c r="D475" s="20">
        <f t="shared" si="14"/>
        <v>616</v>
      </c>
      <c r="E475" s="24"/>
      <c r="F475" s="24"/>
      <c r="G475" s="20" t="s">
        <v>887</v>
      </c>
      <c r="H475" s="20" t="s">
        <v>1026</v>
      </c>
      <c r="I475" s="24">
        <v>2</v>
      </c>
      <c r="J475" s="25">
        <v>314</v>
      </c>
      <c r="K475" s="24">
        <v>2</v>
      </c>
      <c r="L475" s="25" t="s">
        <v>9</v>
      </c>
      <c r="M475" s="25">
        <v>302</v>
      </c>
      <c r="N475" s="25">
        <f t="shared" si="15"/>
        <v>616</v>
      </c>
      <c r="O475" s="20" t="s">
        <v>386</v>
      </c>
      <c r="P475" s="24" t="s">
        <v>762</v>
      </c>
      <c r="Q475" s="24" t="s">
        <v>721</v>
      </c>
      <c r="R475" s="24" t="s">
        <v>887</v>
      </c>
    </row>
    <row r="476" s="3" customFormat="1" ht="26" customHeight="1" spans="1:18">
      <c r="A476" s="18"/>
      <c r="B476" s="18">
        <f>COUNT($B$4:B475)+1</f>
        <v>472</v>
      </c>
      <c r="C476" s="19" t="s">
        <v>1027</v>
      </c>
      <c r="D476" s="20">
        <f t="shared" si="14"/>
        <v>1139</v>
      </c>
      <c r="E476" s="24"/>
      <c r="F476" s="24"/>
      <c r="G476" s="20" t="s">
        <v>887</v>
      </c>
      <c r="H476" s="20" t="s">
        <v>1028</v>
      </c>
      <c r="I476" s="24">
        <v>3</v>
      </c>
      <c r="J476" s="25">
        <v>912</v>
      </c>
      <c r="K476" s="24">
        <v>1</v>
      </c>
      <c r="L476" s="25" t="s">
        <v>25</v>
      </c>
      <c r="M476" s="25">
        <v>227</v>
      </c>
      <c r="N476" s="25">
        <f t="shared" si="15"/>
        <v>1139</v>
      </c>
      <c r="O476" s="20" t="s">
        <v>386</v>
      </c>
      <c r="P476" s="24" t="s">
        <v>762</v>
      </c>
      <c r="Q476" s="24" t="s">
        <v>721</v>
      </c>
      <c r="R476" s="24" t="s">
        <v>887</v>
      </c>
    </row>
    <row r="477" s="3" customFormat="1" ht="26" customHeight="1" spans="1:18">
      <c r="A477" s="18"/>
      <c r="B477" s="18">
        <f>COUNT($B$4:B476)+1</f>
        <v>473</v>
      </c>
      <c r="C477" s="19" t="s">
        <v>1029</v>
      </c>
      <c r="D477" s="20">
        <f t="shared" si="14"/>
        <v>842</v>
      </c>
      <c r="E477" s="24"/>
      <c r="F477" s="24"/>
      <c r="G477" s="20" t="s">
        <v>887</v>
      </c>
      <c r="H477" s="20" t="s">
        <v>1030</v>
      </c>
      <c r="I477" s="24">
        <v>2</v>
      </c>
      <c r="J477" s="25">
        <v>842</v>
      </c>
      <c r="K477" s="24"/>
      <c r="L477" s="25"/>
      <c r="M477" s="25"/>
      <c r="N477" s="25">
        <f t="shared" si="15"/>
        <v>842</v>
      </c>
      <c r="O477" s="20" t="s">
        <v>386</v>
      </c>
      <c r="P477" s="24" t="s">
        <v>762</v>
      </c>
      <c r="Q477" s="24" t="s">
        <v>1031</v>
      </c>
      <c r="R477" s="24" t="s">
        <v>887</v>
      </c>
    </row>
    <row r="478" s="3" customFormat="1" ht="26" customHeight="1" spans="1:18">
      <c r="A478" s="18"/>
      <c r="B478" s="18">
        <f>COUNT($B$4:B477)+1</f>
        <v>474</v>
      </c>
      <c r="C478" s="43" t="s">
        <v>1032</v>
      </c>
      <c r="D478" s="20">
        <f t="shared" si="14"/>
        <v>999</v>
      </c>
      <c r="E478" s="24"/>
      <c r="F478" s="24"/>
      <c r="G478" s="20" t="s">
        <v>887</v>
      </c>
      <c r="H478" s="20" t="s">
        <v>1032</v>
      </c>
      <c r="I478" s="24">
        <v>4</v>
      </c>
      <c r="J478" s="25">
        <v>848</v>
      </c>
      <c r="K478" s="24">
        <v>1</v>
      </c>
      <c r="L478" s="25" t="s">
        <v>67</v>
      </c>
      <c r="M478" s="25">
        <v>151</v>
      </c>
      <c r="N478" s="25">
        <f t="shared" si="15"/>
        <v>999</v>
      </c>
      <c r="O478" s="20" t="s">
        <v>386</v>
      </c>
      <c r="P478" s="24" t="s">
        <v>762</v>
      </c>
      <c r="Q478" s="24" t="s">
        <v>721</v>
      </c>
      <c r="R478" s="24" t="s">
        <v>887</v>
      </c>
    </row>
    <row r="479" s="3" customFormat="1" ht="26" customHeight="1" spans="1:18">
      <c r="A479" s="18"/>
      <c r="B479" s="18">
        <f>COUNT($B$4:B478)+1</f>
        <v>475</v>
      </c>
      <c r="C479" s="19" t="s">
        <v>1033</v>
      </c>
      <c r="D479" s="20">
        <f t="shared" si="14"/>
        <v>711</v>
      </c>
      <c r="E479" s="24"/>
      <c r="F479" s="24"/>
      <c r="G479" s="20" t="s">
        <v>887</v>
      </c>
      <c r="H479" s="20" t="s">
        <v>1033</v>
      </c>
      <c r="I479" s="24">
        <v>2</v>
      </c>
      <c r="J479" s="25">
        <v>560</v>
      </c>
      <c r="K479" s="24">
        <v>1</v>
      </c>
      <c r="L479" s="25" t="s">
        <v>15</v>
      </c>
      <c r="M479" s="25">
        <v>151</v>
      </c>
      <c r="N479" s="25">
        <f t="shared" si="15"/>
        <v>711</v>
      </c>
      <c r="O479" s="20" t="s">
        <v>386</v>
      </c>
      <c r="P479" s="24" t="s">
        <v>762</v>
      </c>
      <c r="Q479" s="24" t="s">
        <v>721</v>
      </c>
      <c r="R479" s="24" t="s">
        <v>887</v>
      </c>
    </row>
    <row r="480" s="3" customFormat="1" ht="26" customHeight="1" spans="1:18">
      <c r="A480" s="18"/>
      <c r="B480" s="18">
        <f>COUNT($B$4:B479)+1</f>
        <v>476</v>
      </c>
      <c r="C480" s="19" t="s">
        <v>1034</v>
      </c>
      <c r="D480" s="20">
        <f t="shared" si="14"/>
        <v>717</v>
      </c>
      <c r="E480" s="24"/>
      <c r="F480" s="24"/>
      <c r="G480" s="20" t="s">
        <v>887</v>
      </c>
      <c r="H480" s="20" t="s">
        <v>1035</v>
      </c>
      <c r="I480" s="24">
        <v>2</v>
      </c>
      <c r="J480" s="25">
        <v>566</v>
      </c>
      <c r="K480" s="24">
        <v>1</v>
      </c>
      <c r="L480" s="25" t="s">
        <v>15</v>
      </c>
      <c r="M480" s="25">
        <v>151</v>
      </c>
      <c r="N480" s="25">
        <f t="shared" si="15"/>
        <v>717</v>
      </c>
      <c r="O480" s="20" t="s">
        <v>386</v>
      </c>
      <c r="P480" s="24" t="s">
        <v>762</v>
      </c>
      <c r="Q480" s="24" t="s">
        <v>721</v>
      </c>
      <c r="R480" s="24" t="s">
        <v>887</v>
      </c>
    </row>
    <row r="481" s="3" customFormat="1" ht="26" customHeight="1" spans="1:18">
      <c r="A481" s="18"/>
      <c r="B481" s="18">
        <f>COUNT($B$4:B480)+1</f>
        <v>477</v>
      </c>
      <c r="C481" s="43" t="s">
        <v>1036</v>
      </c>
      <c r="D481" s="20">
        <f t="shared" si="14"/>
        <v>356</v>
      </c>
      <c r="E481" s="24"/>
      <c r="F481" s="24"/>
      <c r="G481" s="20" t="s">
        <v>887</v>
      </c>
      <c r="H481" s="20" t="s">
        <v>1036</v>
      </c>
      <c r="I481" s="24">
        <v>1</v>
      </c>
      <c r="J481" s="25">
        <v>356</v>
      </c>
      <c r="K481" s="24"/>
      <c r="L481" s="25"/>
      <c r="M481" s="25"/>
      <c r="N481" s="25">
        <f t="shared" si="15"/>
        <v>356</v>
      </c>
      <c r="O481" s="20" t="s">
        <v>386</v>
      </c>
      <c r="P481" s="24" t="s">
        <v>762</v>
      </c>
      <c r="Q481" s="24" t="s">
        <v>721</v>
      </c>
      <c r="R481" s="24" t="s">
        <v>887</v>
      </c>
    </row>
    <row r="482" s="3" customFormat="1" ht="26" customHeight="1" spans="1:18">
      <c r="A482" s="18"/>
      <c r="B482" s="18">
        <f>COUNT($B$4:B481)+1</f>
        <v>478</v>
      </c>
      <c r="C482" s="19" t="s">
        <v>1037</v>
      </c>
      <c r="D482" s="20">
        <f t="shared" si="14"/>
        <v>627</v>
      </c>
      <c r="E482" s="24"/>
      <c r="F482" s="24"/>
      <c r="G482" s="20" t="s">
        <v>1038</v>
      </c>
      <c r="H482" s="20" t="s">
        <v>1037</v>
      </c>
      <c r="I482" s="24">
        <v>1</v>
      </c>
      <c r="J482" s="25">
        <v>400</v>
      </c>
      <c r="K482" s="24">
        <v>1</v>
      </c>
      <c r="L482" s="25" t="s">
        <v>25</v>
      </c>
      <c r="M482" s="25">
        <v>227</v>
      </c>
      <c r="N482" s="25">
        <f t="shared" si="15"/>
        <v>627</v>
      </c>
      <c r="O482" s="20" t="s">
        <v>400</v>
      </c>
      <c r="P482" s="24" t="s">
        <v>762</v>
      </c>
      <c r="Q482" s="24" t="s">
        <v>388</v>
      </c>
      <c r="R482" s="32" t="s">
        <v>1038</v>
      </c>
    </row>
    <row r="483" s="3" customFormat="1" ht="26" customHeight="1" spans="1:18">
      <c r="A483" s="18"/>
      <c r="B483" s="18">
        <f>COUNT($B$4:B482)+1</f>
        <v>479</v>
      </c>
      <c r="C483" s="19" t="s">
        <v>1039</v>
      </c>
      <c r="D483" s="20">
        <f t="shared" si="14"/>
        <v>642</v>
      </c>
      <c r="E483" s="24"/>
      <c r="F483" s="24"/>
      <c r="G483" s="20" t="s">
        <v>1038</v>
      </c>
      <c r="H483" s="20" t="s">
        <v>1039</v>
      </c>
      <c r="I483" s="24">
        <v>1</v>
      </c>
      <c r="J483" s="25">
        <v>415</v>
      </c>
      <c r="K483" s="24">
        <v>1</v>
      </c>
      <c r="L483" s="25" t="s">
        <v>25</v>
      </c>
      <c r="M483" s="25">
        <v>227</v>
      </c>
      <c r="N483" s="25">
        <f t="shared" si="15"/>
        <v>642</v>
      </c>
      <c r="O483" s="20" t="s">
        <v>400</v>
      </c>
      <c r="P483" s="24" t="s">
        <v>762</v>
      </c>
      <c r="Q483" s="24" t="s">
        <v>388</v>
      </c>
      <c r="R483" s="32" t="s">
        <v>1038</v>
      </c>
    </row>
    <row r="484" s="3" customFormat="1" ht="26" customHeight="1" spans="1:18">
      <c r="A484" s="18"/>
      <c r="B484" s="18">
        <f>COUNT($B$4:B483)+1</f>
        <v>480</v>
      </c>
      <c r="C484" s="19" t="s">
        <v>1040</v>
      </c>
      <c r="D484" s="20">
        <f t="shared" si="14"/>
        <v>1294</v>
      </c>
      <c r="E484" s="24"/>
      <c r="F484" s="24"/>
      <c r="G484" s="20" t="s">
        <v>1038</v>
      </c>
      <c r="H484" s="20" t="s">
        <v>1040</v>
      </c>
      <c r="I484" s="24">
        <v>2</v>
      </c>
      <c r="J484" s="25">
        <v>840</v>
      </c>
      <c r="K484" s="24">
        <v>2</v>
      </c>
      <c r="L484" s="24" t="s">
        <v>102</v>
      </c>
      <c r="M484" s="25">
        <v>454</v>
      </c>
      <c r="N484" s="25">
        <f t="shared" si="15"/>
        <v>1294</v>
      </c>
      <c r="O484" s="20" t="s">
        <v>400</v>
      </c>
      <c r="P484" s="24" t="s">
        <v>762</v>
      </c>
      <c r="Q484" s="24" t="s">
        <v>388</v>
      </c>
      <c r="R484" s="32" t="s">
        <v>1038</v>
      </c>
    </row>
    <row r="485" s="3" customFormat="1" ht="26" customHeight="1" spans="1:18">
      <c r="A485" s="18"/>
      <c r="B485" s="18">
        <f>COUNT($B$4:B484)+1</f>
        <v>481</v>
      </c>
      <c r="C485" s="19" t="s">
        <v>1041</v>
      </c>
      <c r="D485" s="20">
        <f t="shared" si="14"/>
        <v>1047</v>
      </c>
      <c r="E485" s="24"/>
      <c r="F485" s="24"/>
      <c r="G485" s="20" t="s">
        <v>1038</v>
      </c>
      <c r="H485" s="20" t="s">
        <v>1041</v>
      </c>
      <c r="I485" s="24">
        <v>2</v>
      </c>
      <c r="J485" s="25">
        <v>820</v>
      </c>
      <c r="K485" s="24">
        <v>1</v>
      </c>
      <c r="L485" s="24" t="s">
        <v>25</v>
      </c>
      <c r="M485" s="25">
        <v>227</v>
      </c>
      <c r="N485" s="25">
        <f t="shared" si="15"/>
        <v>1047</v>
      </c>
      <c r="O485" s="20" t="s">
        <v>400</v>
      </c>
      <c r="P485" s="24" t="s">
        <v>762</v>
      </c>
      <c r="Q485" s="24" t="s">
        <v>388</v>
      </c>
      <c r="R485" s="32" t="s">
        <v>1038</v>
      </c>
    </row>
    <row r="486" s="3" customFormat="1" ht="26" customHeight="1" spans="1:18">
      <c r="A486" s="18"/>
      <c r="B486" s="18">
        <f>COUNT($B$4:B485)+1</f>
        <v>482</v>
      </c>
      <c r="C486" s="19" t="s">
        <v>1042</v>
      </c>
      <c r="D486" s="20">
        <f t="shared" ref="D486:D524" si="16">N486</f>
        <v>647</v>
      </c>
      <c r="E486" s="24"/>
      <c r="F486" s="24"/>
      <c r="G486" s="20" t="s">
        <v>1038</v>
      </c>
      <c r="H486" s="20" t="s">
        <v>1042</v>
      </c>
      <c r="I486" s="24">
        <v>1</v>
      </c>
      <c r="J486" s="25">
        <v>420</v>
      </c>
      <c r="K486" s="24">
        <v>1</v>
      </c>
      <c r="L486" s="25" t="s">
        <v>25</v>
      </c>
      <c r="M486" s="25">
        <v>227</v>
      </c>
      <c r="N486" s="25">
        <f t="shared" ref="N486:N525" si="17">J486+M486</f>
        <v>647</v>
      </c>
      <c r="O486" s="20" t="s">
        <v>400</v>
      </c>
      <c r="P486" s="24" t="s">
        <v>762</v>
      </c>
      <c r="Q486" s="24" t="s">
        <v>388</v>
      </c>
      <c r="R486" s="32" t="s">
        <v>1038</v>
      </c>
    </row>
    <row r="487" s="3" customFormat="1" ht="26" customHeight="1" spans="1:18">
      <c r="A487" s="18"/>
      <c r="B487" s="18">
        <f>COUNT($B$4:B486)+1</f>
        <v>483</v>
      </c>
      <c r="C487" s="19" t="s">
        <v>1043</v>
      </c>
      <c r="D487" s="20">
        <f t="shared" si="16"/>
        <v>632</v>
      </c>
      <c r="E487" s="24"/>
      <c r="F487" s="24"/>
      <c r="G487" s="20" t="s">
        <v>1038</v>
      </c>
      <c r="H487" s="20" t="s">
        <v>1043</v>
      </c>
      <c r="I487" s="24">
        <v>1</v>
      </c>
      <c r="J487" s="25">
        <v>405</v>
      </c>
      <c r="K487" s="24">
        <v>1</v>
      </c>
      <c r="L487" s="25" t="s">
        <v>25</v>
      </c>
      <c r="M487" s="25">
        <v>227</v>
      </c>
      <c r="N487" s="25">
        <f t="shared" si="17"/>
        <v>632</v>
      </c>
      <c r="O487" s="20" t="s">
        <v>400</v>
      </c>
      <c r="P487" s="24" t="s">
        <v>762</v>
      </c>
      <c r="Q487" s="24" t="s">
        <v>388</v>
      </c>
      <c r="R487" s="32" t="s">
        <v>1038</v>
      </c>
    </row>
    <row r="488" s="3" customFormat="1" ht="26" customHeight="1" spans="1:18">
      <c r="A488" s="18"/>
      <c r="B488" s="18">
        <f>COUNT($B$4:B487)+1</f>
        <v>484</v>
      </c>
      <c r="C488" s="19" t="s">
        <v>1044</v>
      </c>
      <c r="D488" s="20">
        <f t="shared" si="16"/>
        <v>637</v>
      </c>
      <c r="E488" s="24"/>
      <c r="F488" s="24"/>
      <c r="G488" s="20" t="s">
        <v>1038</v>
      </c>
      <c r="H488" s="20" t="s">
        <v>1044</v>
      </c>
      <c r="I488" s="24">
        <v>1</v>
      </c>
      <c r="J488" s="25">
        <v>410</v>
      </c>
      <c r="K488" s="24">
        <v>1</v>
      </c>
      <c r="L488" s="25" t="s">
        <v>25</v>
      </c>
      <c r="M488" s="25">
        <v>227</v>
      </c>
      <c r="N488" s="25">
        <f t="shared" si="17"/>
        <v>637</v>
      </c>
      <c r="O488" s="20" t="s">
        <v>400</v>
      </c>
      <c r="P488" s="24" t="s">
        <v>762</v>
      </c>
      <c r="Q488" s="24" t="s">
        <v>388</v>
      </c>
      <c r="R488" s="32" t="s">
        <v>1038</v>
      </c>
    </row>
    <row r="489" s="3" customFormat="1" ht="26" customHeight="1" spans="1:18">
      <c r="A489" s="18"/>
      <c r="B489" s="18">
        <f>COUNT($B$4:B488)+1</f>
        <v>485</v>
      </c>
      <c r="C489" s="19" t="s">
        <v>1045</v>
      </c>
      <c r="D489" s="20">
        <f t="shared" si="16"/>
        <v>1258</v>
      </c>
      <c r="E489" s="24"/>
      <c r="F489" s="24"/>
      <c r="G489" s="20" t="s">
        <v>1038</v>
      </c>
      <c r="H489" s="20" t="s">
        <v>1045</v>
      </c>
      <c r="I489" s="24">
        <v>2</v>
      </c>
      <c r="J489" s="25">
        <v>880</v>
      </c>
      <c r="K489" s="24">
        <v>2</v>
      </c>
      <c r="L489" s="24" t="s">
        <v>108</v>
      </c>
      <c r="M489" s="25">
        <v>378</v>
      </c>
      <c r="N489" s="25">
        <f t="shared" si="17"/>
        <v>1258</v>
      </c>
      <c r="O489" s="20" t="s">
        <v>386</v>
      </c>
      <c r="P489" s="24" t="s">
        <v>762</v>
      </c>
      <c r="Q489" s="24" t="s">
        <v>388</v>
      </c>
      <c r="R489" s="32" t="s">
        <v>1038</v>
      </c>
    </row>
    <row r="490" s="3" customFormat="1" ht="26" customHeight="1" spans="1:18">
      <c r="A490" s="18"/>
      <c r="B490" s="18">
        <f>COUNT($B$4:B489)+1</f>
        <v>486</v>
      </c>
      <c r="C490" s="19" t="s">
        <v>1046</v>
      </c>
      <c r="D490" s="20">
        <f t="shared" si="16"/>
        <v>515</v>
      </c>
      <c r="E490" s="24"/>
      <c r="F490" s="24"/>
      <c r="G490" s="20" t="s">
        <v>1038</v>
      </c>
      <c r="H490" s="20" t="s">
        <v>1046</v>
      </c>
      <c r="I490" s="24">
        <v>1</v>
      </c>
      <c r="J490" s="25">
        <v>445</v>
      </c>
      <c r="K490" s="24">
        <v>1</v>
      </c>
      <c r="L490" s="25" t="s">
        <v>392</v>
      </c>
      <c r="M490" s="25">
        <v>70</v>
      </c>
      <c r="N490" s="25">
        <f t="shared" si="17"/>
        <v>515</v>
      </c>
      <c r="O490" s="20" t="s">
        <v>386</v>
      </c>
      <c r="P490" s="24" t="s">
        <v>762</v>
      </c>
      <c r="Q490" s="24" t="s">
        <v>388</v>
      </c>
      <c r="R490" s="32" t="s">
        <v>1038</v>
      </c>
    </row>
    <row r="491" s="3" customFormat="1" ht="26" customHeight="1" spans="1:18">
      <c r="A491" s="18"/>
      <c r="B491" s="18">
        <f>COUNT($B$4:B490)+1</f>
        <v>487</v>
      </c>
      <c r="C491" s="19" t="s">
        <v>1047</v>
      </c>
      <c r="D491" s="20">
        <f t="shared" si="16"/>
        <v>816</v>
      </c>
      <c r="E491" s="24"/>
      <c r="F491" s="24"/>
      <c r="G491" s="20" t="s">
        <v>1038</v>
      </c>
      <c r="H491" s="20" t="s">
        <v>1047</v>
      </c>
      <c r="I491" s="24">
        <v>2</v>
      </c>
      <c r="J491" s="25">
        <v>676</v>
      </c>
      <c r="K491" s="24">
        <v>2</v>
      </c>
      <c r="L491" s="24" t="s">
        <v>1048</v>
      </c>
      <c r="M491" s="25">
        <v>140</v>
      </c>
      <c r="N491" s="25">
        <f t="shared" si="17"/>
        <v>816</v>
      </c>
      <c r="O491" s="20" t="s">
        <v>386</v>
      </c>
      <c r="P491" s="24" t="s">
        <v>762</v>
      </c>
      <c r="Q491" s="24" t="s">
        <v>388</v>
      </c>
      <c r="R491" s="32" t="s">
        <v>1038</v>
      </c>
    </row>
    <row r="492" s="3" customFormat="1" ht="26" customHeight="1" spans="1:18">
      <c r="A492" s="18"/>
      <c r="B492" s="18">
        <f>COUNT($B$4:B491)+1</f>
        <v>488</v>
      </c>
      <c r="C492" s="19" t="s">
        <v>1049</v>
      </c>
      <c r="D492" s="20">
        <f t="shared" si="16"/>
        <v>481</v>
      </c>
      <c r="E492" s="24"/>
      <c r="F492" s="24"/>
      <c r="G492" s="20" t="s">
        <v>1038</v>
      </c>
      <c r="H492" s="20" t="s">
        <v>1050</v>
      </c>
      <c r="I492" s="24">
        <v>1</v>
      </c>
      <c r="J492" s="25">
        <v>330</v>
      </c>
      <c r="K492" s="24">
        <v>1</v>
      </c>
      <c r="L492" s="25" t="s">
        <v>67</v>
      </c>
      <c r="M492" s="25">
        <v>151</v>
      </c>
      <c r="N492" s="25">
        <f t="shared" si="17"/>
        <v>481</v>
      </c>
      <c r="O492" s="20" t="s">
        <v>386</v>
      </c>
      <c r="P492" s="24" t="s">
        <v>762</v>
      </c>
      <c r="Q492" s="24" t="s">
        <v>388</v>
      </c>
      <c r="R492" s="32" t="s">
        <v>1038</v>
      </c>
    </row>
    <row r="493" s="3" customFormat="1" ht="26" customHeight="1" spans="1:18">
      <c r="A493" s="18"/>
      <c r="B493" s="18">
        <f>COUNT($B$4:B492)+1</f>
        <v>489</v>
      </c>
      <c r="C493" s="19" t="s">
        <v>1051</v>
      </c>
      <c r="D493" s="20">
        <f t="shared" si="16"/>
        <v>542</v>
      </c>
      <c r="E493" s="24"/>
      <c r="F493" s="24"/>
      <c r="G493" s="20" t="s">
        <v>1038</v>
      </c>
      <c r="H493" s="20" t="s">
        <v>1051</v>
      </c>
      <c r="I493" s="24">
        <v>1</v>
      </c>
      <c r="J493" s="25">
        <v>315</v>
      </c>
      <c r="K493" s="24">
        <v>1</v>
      </c>
      <c r="L493" s="25" t="s">
        <v>25</v>
      </c>
      <c r="M493" s="25">
        <v>227</v>
      </c>
      <c r="N493" s="25">
        <f t="shared" si="17"/>
        <v>542</v>
      </c>
      <c r="O493" s="20" t="s">
        <v>386</v>
      </c>
      <c r="P493" s="24" t="s">
        <v>762</v>
      </c>
      <c r="Q493" s="24" t="s">
        <v>388</v>
      </c>
      <c r="R493" s="32" t="s">
        <v>1038</v>
      </c>
    </row>
    <row r="494" s="3" customFormat="1" ht="26" customHeight="1" spans="1:18">
      <c r="A494" s="18"/>
      <c r="B494" s="18">
        <f>COUNT($B$4:B493)+1</f>
        <v>490</v>
      </c>
      <c r="C494" s="19" t="s">
        <v>1052</v>
      </c>
      <c r="D494" s="20">
        <f t="shared" si="16"/>
        <v>350</v>
      </c>
      <c r="E494" s="24"/>
      <c r="F494" s="24"/>
      <c r="G494" s="20" t="s">
        <v>1038</v>
      </c>
      <c r="H494" s="20" t="s">
        <v>1052</v>
      </c>
      <c r="I494" s="24">
        <v>1</v>
      </c>
      <c r="J494" s="25">
        <v>350</v>
      </c>
      <c r="K494" s="24"/>
      <c r="L494" s="25"/>
      <c r="M494" s="25"/>
      <c r="N494" s="25">
        <f t="shared" si="17"/>
        <v>350</v>
      </c>
      <c r="O494" s="20" t="s">
        <v>386</v>
      </c>
      <c r="P494" s="24" t="s">
        <v>762</v>
      </c>
      <c r="Q494" s="24" t="s">
        <v>388</v>
      </c>
      <c r="R494" s="32" t="s">
        <v>1038</v>
      </c>
    </row>
    <row r="495" s="3" customFormat="1" ht="26" customHeight="1" spans="1:18">
      <c r="A495" s="18"/>
      <c r="B495" s="18">
        <f>COUNT($B$4:B494)+1</f>
        <v>491</v>
      </c>
      <c r="C495" s="19" t="s">
        <v>1053</v>
      </c>
      <c r="D495" s="20">
        <f t="shared" si="16"/>
        <v>486</v>
      </c>
      <c r="E495" s="24"/>
      <c r="F495" s="24"/>
      <c r="G495" s="20" t="s">
        <v>1038</v>
      </c>
      <c r="H495" s="20" t="s">
        <v>1053</v>
      </c>
      <c r="I495" s="24">
        <v>1</v>
      </c>
      <c r="J495" s="25">
        <v>335</v>
      </c>
      <c r="K495" s="24">
        <v>1</v>
      </c>
      <c r="L495" s="25" t="s">
        <v>15</v>
      </c>
      <c r="M495" s="25">
        <v>151</v>
      </c>
      <c r="N495" s="25">
        <f t="shared" si="17"/>
        <v>486</v>
      </c>
      <c r="O495" s="20" t="s">
        <v>386</v>
      </c>
      <c r="P495" s="24" t="s">
        <v>762</v>
      </c>
      <c r="Q495" s="24" t="s">
        <v>388</v>
      </c>
      <c r="R495" s="32" t="s">
        <v>1038</v>
      </c>
    </row>
    <row r="496" s="3" customFormat="1" ht="26" customHeight="1" spans="1:18">
      <c r="A496" s="18"/>
      <c r="B496" s="18">
        <f>COUNT($B$4:B495)+1</f>
        <v>492</v>
      </c>
      <c r="C496" s="19" t="s">
        <v>1054</v>
      </c>
      <c r="D496" s="20">
        <f t="shared" si="16"/>
        <v>542</v>
      </c>
      <c r="E496" s="24"/>
      <c r="F496" s="24"/>
      <c r="G496" s="20" t="s">
        <v>1038</v>
      </c>
      <c r="H496" s="20" t="s">
        <v>1055</v>
      </c>
      <c r="I496" s="24">
        <v>1</v>
      </c>
      <c r="J496" s="25">
        <v>315</v>
      </c>
      <c r="K496" s="24">
        <v>1</v>
      </c>
      <c r="L496" s="25" t="s">
        <v>25</v>
      </c>
      <c r="M496" s="25">
        <v>227</v>
      </c>
      <c r="N496" s="25">
        <f t="shared" si="17"/>
        <v>542</v>
      </c>
      <c r="O496" s="20" t="s">
        <v>386</v>
      </c>
      <c r="P496" s="24" t="s">
        <v>762</v>
      </c>
      <c r="Q496" s="24" t="s">
        <v>388</v>
      </c>
      <c r="R496" s="32" t="s">
        <v>1038</v>
      </c>
    </row>
    <row r="497" s="3" customFormat="1" ht="26" customHeight="1" spans="1:18">
      <c r="A497" s="18"/>
      <c r="B497" s="18">
        <f>COUNT($B$4:B496)+1</f>
        <v>493</v>
      </c>
      <c r="C497" s="19" t="s">
        <v>1056</v>
      </c>
      <c r="D497" s="20">
        <f t="shared" si="16"/>
        <v>907</v>
      </c>
      <c r="E497" s="24"/>
      <c r="F497" s="24"/>
      <c r="G497" s="20" t="s">
        <v>1038</v>
      </c>
      <c r="H497" s="20" t="s">
        <v>1056</v>
      </c>
      <c r="I497" s="24">
        <v>2</v>
      </c>
      <c r="J497" s="25">
        <v>680</v>
      </c>
      <c r="K497" s="24">
        <v>1</v>
      </c>
      <c r="L497" s="24" t="s">
        <v>25</v>
      </c>
      <c r="M497" s="25">
        <v>227</v>
      </c>
      <c r="N497" s="25">
        <f t="shared" si="17"/>
        <v>907</v>
      </c>
      <c r="O497" s="20" t="s">
        <v>386</v>
      </c>
      <c r="P497" s="24" t="s">
        <v>762</v>
      </c>
      <c r="Q497" s="24" t="s">
        <v>388</v>
      </c>
      <c r="R497" s="32" t="s">
        <v>1038</v>
      </c>
    </row>
    <row r="498" s="3" customFormat="1" ht="26" customHeight="1" spans="1:18">
      <c r="A498" s="18"/>
      <c r="B498" s="18">
        <f>COUNT($B$4:B497)+1</f>
        <v>494</v>
      </c>
      <c r="C498" s="19" t="s">
        <v>1057</v>
      </c>
      <c r="D498" s="20">
        <f t="shared" si="16"/>
        <v>947</v>
      </c>
      <c r="E498" s="24"/>
      <c r="F498" s="24"/>
      <c r="G498" s="20" t="s">
        <v>1038</v>
      </c>
      <c r="H498" s="20" t="s">
        <v>1058</v>
      </c>
      <c r="I498" s="24">
        <v>2</v>
      </c>
      <c r="J498" s="25">
        <v>720</v>
      </c>
      <c r="K498" s="24">
        <v>1</v>
      </c>
      <c r="L498" s="24" t="s">
        <v>25</v>
      </c>
      <c r="M498" s="25">
        <v>227</v>
      </c>
      <c r="N498" s="25">
        <f t="shared" si="17"/>
        <v>947</v>
      </c>
      <c r="O498" s="20" t="s">
        <v>386</v>
      </c>
      <c r="P498" s="24" t="s">
        <v>762</v>
      </c>
      <c r="Q498" s="24" t="s">
        <v>388</v>
      </c>
      <c r="R498" s="32" t="s">
        <v>1038</v>
      </c>
    </row>
    <row r="499" s="3" customFormat="1" ht="26" customHeight="1" spans="1:18">
      <c r="A499" s="18"/>
      <c r="B499" s="18">
        <f>COUNT($B$4:B498)+1</f>
        <v>495</v>
      </c>
      <c r="C499" s="19" t="s">
        <v>1059</v>
      </c>
      <c r="D499" s="20">
        <f t="shared" si="16"/>
        <v>1504</v>
      </c>
      <c r="E499" s="24"/>
      <c r="F499" s="24"/>
      <c r="G499" s="20" t="s">
        <v>1038</v>
      </c>
      <c r="H499" s="20" t="s">
        <v>1059</v>
      </c>
      <c r="I499" s="24">
        <v>3</v>
      </c>
      <c r="J499" s="25">
        <v>975</v>
      </c>
      <c r="K499" s="24">
        <v>3</v>
      </c>
      <c r="L499" s="24" t="s">
        <v>485</v>
      </c>
      <c r="M499" s="25">
        <v>529</v>
      </c>
      <c r="N499" s="25">
        <f t="shared" si="17"/>
        <v>1504</v>
      </c>
      <c r="O499" s="20" t="s">
        <v>386</v>
      </c>
      <c r="P499" s="24" t="s">
        <v>762</v>
      </c>
      <c r="Q499" s="24" t="s">
        <v>388</v>
      </c>
      <c r="R499" s="32" t="s">
        <v>1038</v>
      </c>
    </row>
    <row r="500" s="3" customFormat="1" ht="26" customHeight="1" spans="1:18">
      <c r="A500" s="18"/>
      <c r="B500" s="18">
        <f>COUNT($B$4:B499)+1</f>
        <v>496</v>
      </c>
      <c r="C500" s="19" t="s">
        <v>1060</v>
      </c>
      <c r="D500" s="20">
        <f t="shared" si="16"/>
        <v>831</v>
      </c>
      <c r="E500" s="24"/>
      <c r="F500" s="24"/>
      <c r="G500" s="20" t="s">
        <v>1038</v>
      </c>
      <c r="H500" s="20" t="s">
        <v>1060</v>
      </c>
      <c r="I500" s="24">
        <v>2</v>
      </c>
      <c r="J500" s="25">
        <v>680</v>
      </c>
      <c r="K500" s="24">
        <v>1</v>
      </c>
      <c r="L500" s="24" t="s">
        <v>67</v>
      </c>
      <c r="M500" s="25">
        <v>151</v>
      </c>
      <c r="N500" s="25">
        <f t="shared" si="17"/>
        <v>831</v>
      </c>
      <c r="O500" s="20" t="s">
        <v>386</v>
      </c>
      <c r="P500" s="24" t="s">
        <v>762</v>
      </c>
      <c r="Q500" s="24" t="s">
        <v>388</v>
      </c>
      <c r="R500" s="32" t="s">
        <v>1038</v>
      </c>
    </row>
    <row r="501" s="3" customFormat="1" ht="26" customHeight="1" spans="1:18">
      <c r="A501" s="18"/>
      <c r="B501" s="18">
        <f>COUNT($B$4:B500)+1</f>
        <v>497</v>
      </c>
      <c r="C501" s="19" t="s">
        <v>1061</v>
      </c>
      <c r="D501" s="20">
        <f t="shared" si="16"/>
        <v>340</v>
      </c>
      <c r="E501" s="24"/>
      <c r="F501" s="24"/>
      <c r="G501" s="20" t="s">
        <v>1038</v>
      </c>
      <c r="H501" s="20" t="s">
        <v>1061</v>
      </c>
      <c r="I501" s="24">
        <v>1</v>
      </c>
      <c r="J501" s="25">
        <v>340</v>
      </c>
      <c r="K501" s="24"/>
      <c r="L501" s="25"/>
      <c r="M501" s="25"/>
      <c r="N501" s="25">
        <f t="shared" si="17"/>
        <v>340</v>
      </c>
      <c r="O501" s="20" t="s">
        <v>386</v>
      </c>
      <c r="P501" s="24" t="s">
        <v>762</v>
      </c>
      <c r="Q501" s="24" t="s">
        <v>388</v>
      </c>
      <c r="R501" s="32" t="s">
        <v>1038</v>
      </c>
    </row>
    <row r="502" s="3" customFormat="1" ht="26" customHeight="1" spans="1:18">
      <c r="A502" s="18"/>
      <c r="B502" s="18">
        <f>COUNT($B$4:B501)+1</f>
        <v>498</v>
      </c>
      <c r="C502" s="19" t="s">
        <v>1062</v>
      </c>
      <c r="D502" s="20">
        <f t="shared" si="16"/>
        <v>831</v>
      </c>
      <c r="E502" s="24"/>
      <c r="F502" s="24"/>
      <c r="G502" s="20" t="s">
        <v>1038</v>
      </c>
      <c r="H502" s="20" t="s">
        <v>1062</v>
      </c>
      <c r="I502" s="24">
        <v>2</v>
      </c>
      <c r="J502" s="25">
        <v>680</v>
      </c>
      <c r="K502" s="24">
        <v>1</v>
      </c>
      <c r="L502" s="24" t="s">
        <v>15</v>
      </c>
      <c r="M502" s="25">
        <v>151</v>
      </c>
      <c r="N502" s="25">
        <f t="shared" si="17"/>
        <v>831</v>
      </c>
      <c r="O502" s="20" t="s">
        <v>386</v>
      </c>
      <c r="P502" s="24" t="s">
        <v>762</v>
      </c>
      <c r="Q502" s="24" t="s">
        <v>388</v>
      </c>
      <c r="R502" s="32" t="s">
        <v>1038</v>
      </c>
    </row>
    <row r="503" s="3" customFormat="1" ht="26" customHeight="1" spans="1:18">
      <c r="A503" s="18"/>
      <c r="B503" s="18">
        <f>COUNT($B$4:B502)+1</f>
        <v>499</v>
      </c>
      <c r="C503" s="19" t="s">
        <v>1063</v>
      </c>
      <c r="D503" s="20">
        <f t="shared" si="16"/>
        <v>360</v>
      </c>
      <c r="E503" s="24"/>
      <c r="F503" s="24"/>
      <c r="G503" s="20" t="s">
        <v>1038</v>
      </c>
      <c r="H503" s="20" t="s">
        <v>1063</v>
      </c>
      <c r="I503" s="24">
        <v>1</v>
      </c>
      <c r="J503" s="25">
        <v>360</v>
      </c>
      <c r="K503" s="24"/>
      <c r="L503" s="25"/>
      <c r="M503" s="25"/>
      <c r="N503" s="25">
        <f t="shared" si="17"/>
        <v>360</v>
      </c>
      <c r="O503" s="20" t="s">
        <v>386</v>
      </c>
      <c r="P503" s="24" t="s">
        <v>762</v>
      </c>
      <c r="Q503" s="24" t="s">
        <v>388</v>
      </c>
      <c r="R503" s="32" t="s">
        <v>1038</v>
      </c>
    </row>
    <row r="504" s="3" customFormat="1" ht="26" customHeight="1" spans="1:18">
      <c r="A504" s="18"/>
      <c r="B504" s="18">
        <f>COUNT($B$4:B503)+1</f>
        <v>500</v>
      </c>
      <c r="C504" s="19" t="s">
        <v>1064</v>
      </c>
      <c r="D504" s="20">
        <f t="shared" si="16"/>
        <v>481</v>
      </c>
      <c r="E504" s="24"/>
      <c r="F504" s="24"/>
      <c r="G504" s="20" t="s">
        <v>1038</v>
      </c>
      <c r="H504" s="20" t="s">
        <v>1064</v>
      </c>
      <c r="I504" s="24">
        <v>1</v>
      </c>
      <c r="J504" s="25">
        <v>330</v>
      </c>
      <c r="K504" s="24">
        <v>1</v>
      </c>
      <c r="L504" s="25" t="s">
        <v>67</v>
      </c>
      <c r="M504" s="25">
        <v>151</v>
      </c>
      <c r="N504" s="25">
        <f t="shared" si="17"/>
        <v>481</v>
      </c>
      <c r="O504" s="20" t="s">
        <v>386</v>
      </c>
      <c r="P504" s="24" t="s">
        <v>762</v>
      </c>
      <c r="Q504" s="24" t="s">
        <v>388</v>
      </c>
      <c r="R504" s="32" t="s">
        <v>1038</v>
      </c>
    </row>
    <row r="505" s="3" customFormat="1" ht="26" customHeight="1" spans="1:18">
      <c r="A505" s="18"/>
      <c r="B505" s="18">
        <f>COUNT($B$4:B504)+1</f>
        <v>501</v>
      </c>
      <c r="C505" s="19" t="s">
        <v>1065</v>
      </c>
      <c r="D505" s="20">
        <f t="shared" si="16"/>
        <v>582</v>
      </c>
      <c r="E505" s="24"/>
      <c r="F505" s="24"/>
      <c r="G505" s="20" t="s">
        <v>1038</v>
      </c>
      <c r="H505" s="20" t="s">
        <v>1065</v>
      </c>
      <c r="I505" s="24">
        <v>1</v>
      </c>
      <c r="J505" s="25">
        <v>355</v>
      </c>
      <c r="K505" s="24">
        <v>1</v>
      </c>
      <c r="L505" s="25" t="s">
        <v>35</v>
      </c>
      <c r="M505" s="25">
        <v>227</v>
      </c>
      <c r="N505" s="25">
        <f t="shared" si="17"/>
        <v>582</v>
      </c>
      <c r="O505" s="20" t="s">
        <v>386</v>
      </c>
      <c r="P505" s="24" t="s">
        <v>762</v>
      </c>
      <c r="Q505" s="24" t="s">
        <v>388</v>
      </c>
      <c r="R505" s="32" t="s">
        <v>1038</v>
      </c>
    </row>
    <row r="506" s="3" customFormat="1" ht="26" customHeight="1" spans="1:18">
      <c r="A506" s="18"/>
      <c r="B506" s="18">
        <f>COUNT($B$4:B505)+1</f>
        <v>502</v>
      </c>
      <c r="C506" s="19" t="s">
        <v>1066</v>
      </c>
      <c r="D506" s="20">
        <f t="shared" si="16"/>
        <v>501</v>
      </c>
      <c r="E506" s="24"/>
      <c r="F506" s="24"/>
      <c r="G506" s="20" t="s">
        <v>1038</v>
      </c>
      <c r="H506" s="20" t="s">
        <v>1066</v>
      </c>
      <c r="I506" s="24">
        <v>1</v>
      </c>
      <c r="J506" s="25">
        <v>350</v>
      </c>
      <c r="K506" s="24">
        <v>1</v>
      </c>
      <c r="L506" s="25" t="s">
        <v>67</v>
      </c>
      <c r="M506" s="25">
        <v>151</v>
      </c>
      <c r="N506" s="25">
        <f t="shared" si="17"/>
        <v>501</v>
      </c>
      <c r="O506" s="20" t="s">
        <v>386</v>
      </c>
      <c r="P506" s="24" t="s">
        <v>762</v>
      </c>
      <c r="Q506" s="24" t="s">
        <v>388</v>
      </c>
      <c r="R506" s="32" t="s">
        <v>1038</v>
      </c>
    </row>
    <row r="507" s="3" customFormat="1" ht="26" customHeight="1" spans="1:18">
      <c r="A507" s="18"/>
      <c r="B507" s="18">
        <f>COUNT($B$4:B506)+1</f>
        <v>503</v>
      </c>
      <c r="C507" s="19" t="s">
        <v>1067</v>
      </c>
      <c r="D507" s="20">
        <f t="shared" si="16"/>
        <v>1163</v>
      </c>
      <c r="E507" s="24"/>
      <c r="F507" s="24"/>
      <c r="G507" s="20" t="s">
        <v>1038</v>
      </c>
      <c r="H507" s="20" t="s">
        <v>1067</v>
      </c>
      <c r="I507" s="24">
        <v>3</v>
      </c>
      <c r="J507" s="25">
        <v>942</v>
      </c>
      <c r="K507" s="24">
        <v>2</v>
      </c>
      <c r="L507" s="24" t="s">
        <v>19</v>
      </c>
      <c r="M507" s="25">
        <v>221</v>
      </c>
      <c r="N507" s="25">
        <f t="shared" si="17"/>
        <v>1163</v>
      </c>
      <c r="O507" s="20" t="s">
        <v>386</v>
      </c>
      <c r="P507" s="24" t="s">
        <v>762</v>
      </c>
      <c r="Q507" s="24" t="s">
        <v>388</v>
      </c>
      <c r="R507" s="32" t="s">
        <v>1038</v>
      </c>
    </row>
    <row r="508" s="3" customFormat="1" ht="26" customHeight="1" spans="1:18">
      <c r="A508" s="18"/>
      <c r="B508" s="18">
        <f>COUNT($B$4:B507)+1</f>
        <v>504</v>
      </c>
      <c r="C508" s="19" t="s">
        <v>1068</v>
      </c>
      <c r="D508" s="20">
        <f t="shared" si="16"/>
        <v>365</v>
      </c>
      <c r="E508" s="24"/>
      <c r="F508" s="24"/>
      <c r="G508" s="20" t="s">
        <v>1038</v>
      </c>
      <c r="H508" s="20" t="s">
        <v>1068</v>
      </c>
      <c r="I508" s="24">
        <v>1</v>
      </c>
      <c r="J508" s="25">
        <v>365</v>
      </c>
      <c r="K508" s="24"/>
      <c r="L508" s="25"/>
      <c r="M508" s="25"/>
      <c r="N508" s="25">
        <f t="shared" si="17"/>
        <v>365</v>
      </c>
      <c r="O508" s="20" t="s">
        <v>386</v>
      </c>
      <c r="P508" s="24" t="s">
        <v>762</v>
      </c>
      <c r="Q508" s="24" t="s">
        <v>388</v>
      </c>
      <c r="R508" s="32" t="s">
        <v>1038</v>
      </c>
    </row>
    <row r="509" s="3" customFormat="1" ht="26" customHeight="1" spans="1:18">
      <c r="A509" s="18"/>
      <c r="B509" s="18">
        <f>COUNT($B$4:B508)+1</f>
        <v>505</v>
      </c>
      <c r="C509" s="19" t="s">
        <v>1069</v>
      </c>
      <c r="D509" s="20">
        <f t="shared" si="16"/>
        <v>577</v>
      </c>
      <c r="E509" s="24"/>
      <c r="F509" s="24"/>
      <c r="G509" s="20" t="s">
        <v>1038</v>
      </c>
      <c r="H509" s="20" t="s">
        <v>1069</v>
      </c>
      <c r="I509" s="24">
        <v>1</v>
      </c>
      <c r="J509" s="25">
        <v>350</v>
      </c>
      <c r="K509" s="24">
        <v>1</v>
      </c>
      <c r="L509" s="25" t="s">
        <v>35</v>
      </c>
      <c r="M509" s="25">
        <v>227</v>
      </c>
      <c r="N509" s="25">
        <f t="shared" si="17"/>
        <v>577</v>
      </c>
      <c r="O509" s="20" t="s">
        <v>386</v>
      </c>
      <c r="P509" s="24" t="s">
        <v>762</v>
      </c>
      <c r="Q509" s="24" t="s">
        <v>388</v>
      </c>
      <c r="R509" s="32" t="s">
        <v>1038</v>
      </c>
    </row>
    <row r="510" s="3" customFormat="1" ht="26" customHeight="1" spans="1:18">
      <c r="A510" s="18"/>
      <c r="B510" s="18">
        <f>COUNT($B$4:B509)+1</f>
        <v>506</v>
      </c>
      <c r="C510" s="19" t="s">
        <v>1070</v>
      </c>
      <c r="D510" s="20">
        <f t="shared" si="16"/>
        <v>1398</v>
      </c>
      <c r="E510" s="24"/>
      <c r="F510" s="24"/>
      <c r="G510" s="20" t="s">
        <v>1038</v>
      </c>
      <c r="H510" s="20" t="s">
        <v>1070</v>
      </c>
      <c r="I510" s="24">
        <v>3</v>
      </c>
      <c r="J510" s="25">
        <v>1020</v>
      </c>
      <c r="K510" s="24">
        <v>2</v>
      </c>
      <c r="L510" s="24" t="s">
        <v>256</v>
      </c>
      <c r="M510" s="25">
        <v>378</v>
      </c>
      <c r="N510" s="25">
        <f t="shared" si="17"/>
        <v>1398</v>
      </c>
      <c r="O510" s="20" t="s">
        <v>386</v>
      </c>
      <c r="P510" s="24" t="s">
        <v>762</v>
      </c>
      <c r="Q510" s="24" t="s">
        <v>388</v>
      </c>
      <c r="R510" s="32" t="s">
        <v>1038</v>
      </c>
    </row>
    <row r="511" s="3" customFormat="1" ht="26" customHeight="1" spans="1:18">
      <c r="A511" s="18"/>
      <c r="B511" s="18">
        <f>COUNT($B$4:B510)+1</f>
        <v>507</v>
      </c>
      <c r="C511" s="19" t="s">
        <v>1071</v>
      </c>
      <c r="D511" s="20">
        <f t="shared" si="16"/>
        <v>499</v>
      </c>
      <c r="E511" s="24"/>
      <c r="F511" s="24"/>
      <c r="G511" s="20" t="s">
        <v>1038</v>
      </c>
      <c r="H511" s="20" t="s">
        <v>1071</v>
      </c>
      <c r="I511" s="24">
        <v>1</v>
      </c>
      <c r="J511" s="25">
        <v>348</v>
      </c>
      <c r="K511" s="24">
        <v>1</v>
      </c>
      <c r="L511" s="25" t="s">
        <v>67</v>
      </c>
      <c r="M511" s="25">
        <v>151</v>
      </c>
      <c r="N511" s="25">
        <f t="shared" si="17"/>
        <v>499</v>
      </c>
      <c r="O511" s="20" t="s">
        <v>386</v>
      </c>
      <c r="P511" s="24" t="s">
        <v>762</v>
      </c>
      <c r="Q511" s="24" t="s">
        <v>388</v>
      </c>
      <c r="R511" s="32" t="s">
        <v>1038</v>
      </c>
    </row>
    <row r="512" s="3" customFormat="1" ht="26" customHeight="1" spans="1:18">
      <c r="A512" s="18"/>
      <c r="B512" s="18">
        <f>COUNT($B$4:B511)+1</f>
        <v>508</v>
      </c>
      <c r="C512" s="19" t="s">
        <v>1072</v>
      </c>
      <c r="D512" s="20">
        <f t="shared" si="16"/>
        <v>992</v>
      </c>
      <c r="E512" s="24"/>
      <c r="F512" s="24"/>
      <c r="G512" s="20" t="s">
        <v>1038</v>
      </c>
      <c r="H512" s="20" t="s">
        <v>1072</v>
      </c>
      <c r="I512" s="24">
        <v>2</v>
      </c>
      <c r="J512" s="25">
        <v>690</v>
      </c>
      <c r="K512" s="24">
        <v>2</v>
      </c>
      <c r="L512" s="24" t="s">
        <v>22</v>
      </c>
      <c r="M512" s="25">
        <v>302</v>
      </c>
      <c r="N512" s="25">
        <f t="shared" si="17"/>
        <v>992</v>
      </c>
      <c r="O512" s="20" t="s">
        <v>386</v>
      </c>
      <c r="P512" s="24" t="s">
        <v>762</v>
      </c>
      <c r="Q512" s="24" t="s">
        <v>388</v>
      </c>
      <c r="R512" s="32" t="s">
        <v>1038</v>
      </c>
    </row>
    <row r="513" s="3" customFormat="1" ht="26" customHeight="1" spans="1:18">
      <c r="A513" s="18"/>
      <c r="B513" s="18">
        <f>COUNT($B$4:B512)+1</f>
        <v>509</v>
      </c>
      <c r="C513" s="19" t="s">
        <v>1073</v>
      </c>
      <c r="D513" s="20">
        <f t="shared" si="16"/>
        <v>582</v>
      </c>
      <c r="E513" s="24"/>
      <c r="F513" s="24"/>
      <c r="G513" s="20" t="s">
        <v>1038</v>
      </c>
      <c r="H513" s="20" t="s">
        <v>1073</v>
      </c>
      <c r="I513" s="24">
        <v>1</v>
      </c>
      <c r="J513" s="25">
        <v>355</v>
      </c>
      <c r="K513" s="24">
        <v>1</v>
      </c>
      <c r="L513" s="25" t="s">
        <v>25</v>
      </c>
      <c r="M513" s="25">
        <v>227</v>
      </c>
      <c r="N513" s="25">
        <f t="shared" si="17"/>
        <v>582</v>
      </c>
      <c r="O513" s="20" t="s">
        <v>386</v>
      </c>
      <c r="P513" s="24" t="s">
        <v>762</v>
      </c>
      <c r="Q513" s="24" t="s">
        <v>388</v>
      </c>
      <c r="R513" s="32" t="s">
        <v>1038</v>
      </c>
    </row>
    <row r="514" s="3" customFormat="1" ht="26" customHeight="1" spans="1:18">
      <c r="A514" s="18"/>
      <c r="B514" s="18">
        <f>COUNT($B$4:B513)+1</f>
        <v>510</v>
      </c>
      <c r="C514" s="19" t="s">
        <v>1074</v>
      </c>
      <c r="D514" s="20">
        <f t="shared" si="16"/>
        <v>1002</v>
      </c>
      <c r="E514" s="24"/>
      <c r="F514" s="24"/>
      <c r="G514" s="20" t="s">
        <v>1038</v>
      </c>
      <c r="H514" s="20" t="s">
        <v>1075</v>
      </c>
      <c r="I514" s="24">
        <v>2</v>
      </c>
      <c r="J514" s="25">
        <v>700</v>
      </c>
      <c r="K514" s="24">
        <v>2</v>
      </c>
      <c r="L514" s="24" t="s">
        <v>9</v>
      </c>
      <c r="M514" s="25">
        <v>302</v>
      </c>
      <c r="N514" s="25">
        <f t="shared" si="17"/>
        <v>1002</v>
      </c>
      <c r="O514" s="20" t="s">
        <v>386</v>
      </c>
      <c r="P514" s="24" t="s">
        <v>762</v>
      </c>
      <c r="Q514" s="24" t="s">
        <v>388</v>
      </c>
      <c r="R514" s="32" t="s">
        <v>1038</v>
      </c>
    </row>
    <row r="515" s="3" customFormat="1" ht="26" customHeight="1" spans="1:18">
      <c r="A515" s="18"/>
      <c r="B515" s="18">
        <f>COUNT($B$4:B514)+1</f>
        <v>511</v>
      </c>
      <c r="C515" s="19" t="s">
        <v>1076</v>
      </c>
      <c r="D515" s="20">
        <f t="shared" si="16"/>
        <v>501</v>
      </c>
      <c r="E515" s="24"/>
      <c r="F515" s="24"/>
      <c r="G515" s="20" t="s">
        <v>1038</v>
      </c>
      <c r="H515" s="20" t="s">
        <v>1077</v>
      </c>
      <c r="I515" s="24">
        <v>1</v>
      </c>
      <c r="J515" s="25">
        <v>350</v>
      </c>
      <c r="K515" s="24">
        <v>1</v>
      </c>
      <c r="L515" s="25" t="s">
        <v>67</v>
      </c>
      <c r="M515" s="25">
        <v>151</v>
      </c>
      <c r="N515" s="25">
        <f t="shared" si="17"/>
        <v>501</v>
      </c>
      <c r="O515" s="20" t="s">
        <v>386</v>
      </c>
      <c r="P515" s="24" t="s">
        <v>762</v>
      </c>
      <c r="Q515" s="24" t="s">
        <v>388</v>
      </c>
      <c r="R515" s="32" t="s">
        <v>1038</v>
      </c>
    </row>
    <row r="516" s="3" customFormat="1" ht="26" customHeight="1" spans="1:18">
      <c r="A516" s="18"/>
      <c r="B516" s="18">
        <f>COUNT($B$4:B515)+1</f>
        <v>512</v>
      </c>
      <c r="C516" s="19" t="s">
        <v>1078</v>
      </c>
      <c r="D516" s="20">
        <f t="shared" si="16"/>
        <v>511</v>
      </c>
      <c r="E516" s="24"/>
      <c r="F516" s="24"/>
      <c r="G516" s="20" t="s">
        <v>1038</v>
      </c>
      <c r="H516" s="20" t="s">
        <v>1079</v>
      </c>
      <c r="I516" s="24">
        <v>1</v>
      </c>
      <c r="J516" s="25">
        <v>360</v>
      </c>
      <c r="K516" s="24">
        <v>1</v>
      </c>
      <c r="L516" s="25" t="s">
        <v>67</v>
      </c>
      <c r="M516" s="25">
        <v>151</v>
      </c>
      <c r="N516" s="25">
        <f t="shared" si="17"/>
        <v>511</v>
      </c>
      <c r="O516" s="20" t="s">
        <v>386</v>
      </c>
      <c r="P516" s="24" t="s">
        <v>762</v>
      </c>
      <c r="Q516" s="24" t="s">
        <v>388</v>
      </c>
      <c r="R516" s="32" t="s">
        <v>1038</v>
      </c>
    </row>
    <row r="517" s="3" customFormat="1" ht="26" customHeight="1" spans="1:18">
      <c r="A517" s="18"/>
      <c r="B517" s="18">
        <f>COUNT($B$4:B516)+1</f>
        <v>513</v>
      </c>
      <c r="C517" s="19" t="s">
        <v>1080</v>
      </c>
      <c r="D517" s="20">
        <f t="shared" si="16"/>
        <v>577</v>
      </c>
      <c r="E517" s="24"/>
      <c r="F517" s="24"/>
      <c r="G517" s="20" t="s">
        <v>1038</v>
      </c>
      <c r="H517" s="20" t="s">
        <v>1081</v>
      </c>
      <c r="I517" s="24">
        <v>1</v>
      </c>
      <c r="J517" s="25">
        <v>350</v>
      </c>
      <c r="K517" s="24">
        <v>1</v>
      </c>
      <c r="L517" s="25" t="s">
        <v>35</v>
      </c>
      <c r="M517" s="25">
        <v>227</v>
      </c>
      <c r="N517" s="25">
        <f t="shared" si="17"/>
        <v>577</v>
      </c>
      <c r="O517" s="20" t="s">
        <v>386</v>
      </c>
      <c r="P517" s="24" t="s">
        <v>762</v>
      </c>
      <c r="Q517" s="24" t="s">
        <v>388</v>
      </c>
      <c r="R517" s="32" t="s">
        <v>1038</v>
      </c>
    </row>
    <row r="518" s="3" customFormat="1" ht="30" customHeight="1" spans="1:18">
      <c r="A518" s="18"/>
      <c r="B518" s="18">
        <f>COUNT($B$4:B517)+1</f>
        <v>514</v>
      </c>
      <c r="C518" s="19" t="s">
        <v>1082</v>
      </c>
      <c r="D518" s="20">
        <f t="shared" si="16"/>
        <v>569</v>
      </c>
      <c r="E518" s="24"/>
      <c r="F518" s="24"/>
      <c r="G518" s="20" t="s">
        <v>1038</v>
      </c>
      <c r="H518" s="20" t="s">
        <v>1082</v>
      </c>
      <c r="I518" s="24">
        <v>1</v>
      </c>
      <c r="J518" s="25">
        <v>342</v>
      </c>
      <c r="K518" s="24">
        <v>1</v>
      </c>
      <c r="L518" s="25" t="s">
        <v>25</v>
      </c>
      <c r="M518" s="25">
        <v>227</v>
      </c>
      <c r="N518" s="25">
        <f t="shared" si="17"/>
        <v>569</v>
      </c>
      <c r="O518" s="20" t="s">
        <v>386</v>
      </c>
      <c r="P518" s="24" t="s">
        <v>762</v>
      </c>
      <c r="Q518" s="24" t="s">
        <v>388</v>
      </c>
      <c r="R518" s="32" t="s">
        <v>1038</v>
      </c>
    </row>
    <row r="519" s="3" customFormat="1" ht="28" customHeight="1" spans="1:18">
      <c r="A519" s="18"/>
      <c r="B519" s="18">
        <f>COUNT($B$4:B518)+1</f>
        <v>515</v>
      </c>
      <c r="C519" s="19" t="s">
        <v>1083</v>
      </c>
      <c r="D519" s="20">
        <f t="shared" si="16"/>
        <v>1076</v>
      </c>
      <c r="E519" s="24"/>
      <c r="F519" s="24"/>
      <c r="G519" s="20" t="s">
        <v>1038</v>
      </c>
      <c r="H519" s="19" t="s">
        <v>1084</v>
      </c>
      <c r="I519" s="24">
        <v>2</v>
      </c>
      <c r="J519" s="25">
        <v>622</v>
      </c>
      <c r="K519" s="24">
        <v>2</v>
      </c>
      <c r="L519" s="24" t="s">
        <v>102</v>
      </c>
      <c r="M519" s="25">
        <v>454</v>
      </c>
      <c r="N519" s="25">
        <f t="shared" si="17"/>
        <v>1076</v>
      </c>
      <c r="O519" s="20" t="s">
        <v>386</v>
      </c>
      <c r="P519" s="24" t="s">
        <v>762</v>
      </c>
      <c r="Q519" s="24" t="s">
        <v>388</v>
      </c>
      <c r="R519" s="32" t="s">
        <v>1038</v>
      </c>
    </row>
    <row r="520" s="3" customFormat="1" ht="26" customHeight="1" spans="1:18">
      <c r="A520" s="18"/>
      <c r="B520" s="18">
        <f>COUNT($B$4:B519)+1</f>
        <v>516</v>
      </c>
      <c r="C520" s="19" t="s">
        <v>1085</v>
      </c>
      <c r="D520" s="20">
        <f t="shared" si="16"/>
        <v>1314</v>
      </c>
      <c r="E520" s="24"/>
      <c r="F520" s="24"/>
      <c r="G520" s="20" t="s">
        <v>1038</v>
      </c>
      <c r="H520" s="19" t="s">
        <v>1085</v>
      </c>
      <c r="I520" s="24">
        <v>3</v>
      </c>
      <c r="J520" s="25">
        <v>936</v>
      </c>
      <c r="K520" s="24">
        <v>2</v>
      </c>
      <c r="L520" s="24" t="s">
        <v>256</v>
      </c>
      <c r="M520" s="25">
        <v>378</v>
      </c>
      <c r="N520" s="25">
        <f t="shared" si="17"/>
        <v>1314</v>
      </c>
      <c r="O520" s="20" t="s">
        <v>386</v>
      </c>
      <c r="P520" s="24" t="s">
        <v>762</v>
      </c>
      <c r="Q520" s="24" t="s">
        <v>388</v>
      </c>
      <c r="R520" s="32" t="s">
        <v>1038</v>
      </c>
    </row>
    <row r="521" s="3" customFormat="1" ht="26" customHeight="1" spans="1:18">
      <c r="A521" s="18"/>
      <c r="B521" s="18">
        <f>COUNT($B$4:B520)+1</f>
        <v>517</v>
      </c>
      <c r="C521" s="19" t="s">
        <v>1086</v>
      </c>
      <c r="D521" s="20">
        <f t="shared" si="16"/>
        <v>541</v>
      </c>
      <c r="E521" s="24"/>
      <c r="F521" s="24"/>
      <c r="G521" s="20" t="s">
        <v>1038</v>
      </c>
      <c r="H521" s="20" t="s">
        <v>1087</v>
      </c>
      <c r="I521" s="24">
        <v>1</v>
      </c>
      <c r="J521" s="25">
        <v>314</v>
      </c>
      <c r="K521" s="24">
        <v>1</v>
      </c>
      <c r="L521" s="25" t="s">
        <v>35</v>
      </c>
      <c r="M521" s="25">
        <v>227</v>
      </c>
      <c r="N521" s="25">
        <f t="shared" si="17"/>
        <v>541</v>
      </c>
      <c r="O521" s="20" t="s">
        <v>386</v>
      </c>
      <c r="P521" s="24" t="s">
        <v>762</v>
      </c>
      <c r="Q521" s="24" t="s">
        <v>388</v>
      </c>
      <c r="R521" s="32" t="s">
        <v>1038</v>
      </c>
    </row>
    <row r="522" s="3" customFormat="1" ht="26" customHeight="1" spans="1:18">
      <c r="A522" s="18"/>
      <c r="B522" s="18">
        <f>COUNT($B$4:B521)+1</f>
        <v>518</v>
      </c>
      <c r="C522" s="19" t="s">
        <v>1088</v>
      </c>
      <c r="D522" s="20">
        <f t="shared" si="16"/>
        <v>1506</v>
      </c>
      <c r="E522" s="24"/>
      <c r="F522" s="24"/>
      <c r="G522" s="20" t="s">
        <v>1038</v>
      </c>
      <c r="H522" s="20" t="s">
        <v>1088</v>
      </c>
      <c r="I522" s="24">
        <v>4</v>
      </c>
      <c r="J522" s="25">
        <v>1204</v>
      </c>
      <c r="K522" s="24">
        <v>2</v>
      </c>
      <c r="L522" s="24" t="s">
        <v>9</v>
      </c>
      <c r="M522" s="25">
        <v>302</v>
      </c>
      <c r="N522" s="25">
        <f t="shared" si="17"/>
        <v>1506</v>
      </c>
      <c r="O522" s="20" t="s">
        <v>386</v>
      </c>
      <c r="P522" s="24" t="s">
        <v>762</v>
      </c>
      <c r="Q522" s="24" t="s">
        <v>388</v>
      </c>
      <c r="R522" s="32" t="s">
        <v>1038</v>
      </c>
    </row>
    <row r="523" s="3" customFormat="1" ht="26" customHeight="1" spans="1:18">
      <c r="A523" s="18"/>
      <c r="B523" s="18">
        <f>COUNT($B$4:B522)+1</f>
        <v>519</v>
      </c>
      <c r="C523" s="19" t="s">
        <v>1089</v>
      </c>
      <c r="D523" s="20">
        <f t="shared" si="16"/>
        <v>1057</v>
      </c>
      <c r="E523" s="24"/>
      <c r="F523" s="24"/>
      <c r="G523" s="20" t="s">
        <v>1038</v>
      </c>
      <c r="H523" s="20" t="s">
        <v>337</v>
      </c>
      <c r="I523" s="24">
        <v>2</v>
      </c>
      <c r="J523" s="25">
        <v>830</v>
      </c>
      <c r="K523" s="24">
        <v>1</v>
      </c>
      <c r="L523" s="24" t="s">
        <v>25</v>
      </c>
      <c r="M523" s="25">
        <v>227</v>
      </c>
      <c r="N523" s="25">
        <f t="shared" si="17"/>
        <v>1057</v>
      </c>
      <c r="O523" s="20" t="s">
        <v>400</v>
      </c>
      <c r="P523" s="24" t="s">
        <v>762</v>
      </c>
      <c r="Q523" s="24" t="s">
        <v>388</v>
      </c>
      <c r="R523" s="32" t="s">
        <v>1038</v>
      </c>
    </row>
    <row r="524" s="3" customFormat="1" ht="26" customHeight="1" spans="1:18">
      <c r="A524" s="18"/>
      <c r="B524" s="18">
        <f>COUNT($B$4:B523)+1</f>
        <v>520</v>
      </c>
      <c r="C524" s="19" t="s">
        <v>1090</v>
      </c>
      <c r="D524" s="20">
        <f t="shared" si="16"/>
        <v>637</v>
      </c>
      <c r="E524" s="24"/>
      <c r="F524" s="24"/>
      <c r="G524" s="20" t="s">
        <v>1038</v>
      </c>
      <c r="H524" s="20" t="s">
        <v>1090</v>
      </c>
      <c r="I524" s="24">
        <v>1</v>
      </c>
      <c r="J524" s="25">
        <v>410</v>
      </c>
      <c r="K524" s="24">
        <v>1</v>
      </c>
      <c r="L524" s="25" t="s">
        <v>25</v>
      </c>
      <c r="M524" s="25">
        <v>227</v>
      </c>
      <c r="N524" s="25">
        <f t="shared" si="17"/>
        <v>637</v>
      </c>
      <c r="O524" s="20" t="s">
        <v>400</v>
      </c>
      <c r="P524" s="24" t="s">
        <v>762</v>
      </c>
      <c r="Q524" s="24" t="s">
        <v>388</v>
      </c>
      <c r="R524" s="32" t="s">
        <v>1038</v>
      </c>
    </row>
    <row r="525" s="3" customFormat="1" ht="26" customHeight="1" spans="1:18">
      <c r="A525" s="18"/>
      <c r="B525" s="18">
        <f>COUNT($B$4:B524)+1</f>
        <v>521</v>
      </c>
      <c r="C525" s="19" t="s">
        <v>1091</v>
      </c>
      <c r="D525" s="20">
        <f t="shared" ref="D525:D544" si="18">N525</f>
        <v>1729</v>
      </c>
      <c r="E525" s="24"/>
      <c r="F525" s="24"/>
      <c r="G525" s="20" t="s">
        <v>1038</v>
      </c>
      <c r="H525" s="20" t="s">
        <v>1091</v>
      </c>
      <c r="I525" s="24">
        <v>3</v>
      </c>
      <c r="J525" s="25">
        <v>1275</v>
      </c>
      <c r="K525" s="24">
        <v>2</v>
      </c>
      <c r="L525" s="24" t="s">
        <v>102</v>
      </c>
      <c r="M525" s="25">
        <v>454</v>
      </c>
      <c r="N525" s="25">
        <f t="shared" si="17"/>
        <v>1729</v>
      </c>
      <c r="O525" s="20" t="s">
        <v>400</v>
      </c>
      <c r="P525" s="24" t="s">
        <v>762</v>
      </c>
      <c r="Q525" s="24" t="s">
        <v>388</v>
      </c>
      <c r="R525" s="32" t="s">
        <v>1038</v>
      </c>
    </row>
    <row r="526" s="3" customFormat="1" ht="26" customHeight="1" spans="1:18">
      <c r="A526" s="18"/>
      <c r="B526" s="18">
        <f>COUNT($B$4:B525)+1</f>
        <v>522</v>
      </c>
      <c r="C526" s="19" t="s">
        <v>1092</v>
      </c>
      <c r="D526" s="20">
        <f t="shared" si="18"/>
        <v>420</v>
      </c>
      <c r="E526" s="24"/>
      <c r="F526" s="24"/>
      <c r="G526" s="20" t="s">
        <v>1038</v>
      </c>
      <c r="H526" s="20" t="s">
        <v>1092</v>
      </c>
      <c r="I526" s="24">
        <v>1</v>
      </c>
      <c r="J526" s="25">
        <v>350</v>
      </c>
      <c r="K526" s="24">
        <v>1</v>
      </c>
      <c r="L526" s="25" t="s">
        <v>392</v>
      </c>
      <c r="M526" s="25">
        <v>70</v>
      </c>
      <c r="N526" s="25">
        <f t="shared" ref="N526:N545" si="19">J526+M526</f>
        <v>420</v>
      </c>
      <c r="O526" s="20" t="s">
        <v>386</v>
      </c>
      <c r="P526" s="24" t="s">
        <v>762</v>
      </c>
      <c r="Q526" s="24" t="s">
        <v>388</v>
      </c>
      <c r="R526" s="32" t="s">
        <v>1038</v>
      </c>
    </row>
    <row r="527" s="3" customFormat="1" ht="26" customHeight="1" spans="1:18">
      <c r="A527" s="18"/>
      <c r="B527" s="18">
        <f>COUNT($B$4:B526)+1</f>
        <v>523</v>
      </c>
      <c r="C527" s="19" t="s">
        <v>1093</v>
      </c>
      <c r="D527" s="20">
        <f t="shared" si="18"/>
        <v>1307</v>
      </c>
      <c r="E527" s="24"/>
      <c r="F527" s="24"/>
      <c r="G527" s="20" t="s">
        <v>1038</v>
      </c>
      <c r="H527" s="20" t="s">
        <v>1094</v>
      </c>
      <c r="I527" s="24">
        <v>3</v>
      </c>
      <c r="J527" s="25">
        <v>1080</v>
      </c>
      <c r="K527" s="24">
        <v>1</v>
      </c>
      <c r="L527" s="24" t="s">
        <v>35</v>
      </c>
      <c r="M527" s="25">
        <v>227</v>
      </c>
      <c r="N527" s="25">
        <f t="shared" si="19"/>
        <v>1307</v>
      </c>
      <c r="O527" s="20" t="s">
        <v>386</v>
      </c>
      <c r="P527" s="24" t="s">
        <v>762</v>
      </c>
      <c r="Q527" s="24" t="s">
        <v>388</v>
      </c>
      <c r="R527" s="32" t="s">
        <v>1038</v>
      </c>
    </row>
    <row r="528" s="3" customFormat="1" ht="26" customHeight="1" spans="1:18">
      <c r="A528" s="18"/>
      <c r="B528" s="18">
        <f>COUNT($B$4:B527)+1</f>
        <v>524</v>
      </c>
      <c r="C528" s="19" t="s">
        <v>1095</v>
      </c>
      <c r="D528" s="20">
        <f t="shared" si="18"/>
        <v>547</v>
      </c>
      <c r="E528" s="24"/>
      <c r="F528" s="24"/>
      <c r="G528" s="20" t="s">
        <v>1038</v>
      </c>
      <c r="H528" s="20" t="s">
        <v>1095</v>
      </c>
      <c r="I528" s="24">
        <v>1</v>
      </c>
      <c r="J528" s="25">
        <v>320</v>
      </c>
      <c r="K528" s="24">
        <v>1</v>
      </c>
      <c r="L528" s="25" t="s">
        <v>25</v>
      </c>
      <c r="M528" s="25">
        <v>227</v>
      </c>
      <c r="N528" s="25">
        <f t="shared" si="19"/>
        <v>547</v>
      </c>
      <c r="O528" s="20" t="s">
        <v>386</v>
      </c>
      <c r="P528" s="24" t="s">
        <v>762</v>
      </c>
      <c r="Q528" s="24" t="s">
        <v>388</v>
      </c>
      <c r="R528" s="32" t="s">
        <v>1038</v>
      </c>
    </row>
    <row r="529" s="3" customFormat="1" ht="26" customHeight="1" spans="1:18">
      <c r="A529" s="18"/>
      <c r="B529" s="18">
        <f>COUNT($B$4:B528)+1</f>
        <v>525</v>
      </c>
      <c r="C529" s="19" t="s">
        <v>1096</v>
      </c>
      <c r="D529" s="20">
        <f t="shared" si="18"/>
        <v>597</v>
      </c>
      <c r="E529" s="24"/>
      <c r="F529" s="24"/>
      <c r="G529" s="20" t="s">
        <v>1038</v>
      </c>
      <c r="H529" s="20" t="s">
        <v>1096</v>
      </c>
      <c r="I529" s="24">
        <v>1</v>
      </c>
      <c r="J529" s="25">
        <v>370</v>
      </c>
      <c r="K529" s="24">
        <v>1</v>
      </c>
      <c r="L529" s="25" t="s">
        <v>35</v>
      </c>
      <c r="M529" s="25">
        <v>227</v>
      </c>
      <c r="N529" s="25">
        <f t="shared" si="19"/>
        <v>597</v>
      </c>
      <c r="O529" s="20" t="s">
        <v>400</v>
      </c>
      <c r="P529" s="24" t="s">
        <v>762</v>
      </c>
      <c r="Q529" s="24" t="s">
        <v>388</v>
      </c>
      <c r="R529" s="32" t="s">
        <v>1038</v>
      </c>
    </row>
    <row r="530" s="3" customFormat="1" ht="26" customHeight="1" spans="1:18">
      <c r="A530" s="18"/>
      <c r="B530" s="18">
        <f>COUNT($B$4:B529)+1</f>
        <v>526</v>
      </c>
      <c r="C530" s="19" t="s">
        <v>1097</v>
      </c>
      <c r="D530" s="20">
        <f t="shared" si="18"/>
        <v>507</v>
      </c>
      <c r="E530" s="24"/>
      <c r="F530" s="24"/>
      <c r="G530" s="20" t="s">
        <v>1038</v>
      </c>
      <c r="H530" s="20" t="s">
        <v>1098</v>
      </c>
      <c r="I530" s="24">
        <v>1</v>
      </c>
      <c r="J530" s="25">
        <v>280</v>
      </c>
      <c r="K530" s="24">
        <v>1</v>
      </c>
      <c r="L530" s="25" t="s">
        <v>25</v>
      </c>
      <c r="M530" s="25">
        <v>227</v>
      </c>
      <c r="N530" s="25">
        <f t="shared" si="19"/>
        <v>507</v>
      </c>
      <c r="O530" s="20" t="s">
        <v>386</v>
      </c>
      <c r="P530" s="24" t="s">
        <v>762</v>
      </c>
      <c r="Q530" s="24" t="s">
        <v>388</v>
      </c>
      <c r="R530" s="32" t="s">
        <v>1038</v>
      </c>
    </row>
    <row r="531" s="3" customFormat="1" ht="26" customHeight="1" spans="1:18">
      <c r="A531" s="18"/>
      <c r="B531" s="18">
        <f>COUNT($B$4:B530)+1</f>
        <v>527</v>
      </c>
      <c r="C531" s="19" t="s">
        <v>1099</v>
      </c>
      <c r="D531" s="20">
        <f t="shared" si="18"/>
        <v>547</v>
      </c>
      <c r="E531" s="24"/>
      <c r="F531" s="24"/>
      <c r="G531" s="20" t="s">
        <v>1038</v>
      </c>
      <c r="H531" s="20" t="s">
        <v>1099</v>
      </c>
      <c r="I531" s="24">
        <v>1</v>
      </c>
      <c r="J531" s="25">
        <v>320</v>
      </c>
      <c r="K531" s="24">
        <v>1</v>
      </c>
      <c r="L531" s="25" t="s">
        <v>35</v>
      </c>
      <c r="M531" s="25">
        <v>227</v>
      </c>
      <c r="N531" s="25">
        <f t="shared" si="19"/>
        <v>547</v>
      </c>
      <c r="O531" s="20" t="s">
        <v>386</v>
      </c>
      <c r="P531" s="24" t="s">
        <v>762</v>
      </c>
      <c r="Q531" s="24" t="s">
        <v>388</v>
      </c>
      <c r="R531" s="32" t="s">
        <v>1038</v>
      </c>
    </row>
    <row r="532" s="3" customFormat="1" ht="26" customHeight="1" spans="1:18">
      <c r="A532" s="18"/>
      <c r="B532" s="18">
        <f>COUNT($B$4:B531)+1</f>
        <v>528</v>
      </c>
      <c r="C532" s="19" t="s">
        <v>1100</v>
      </c>
      <c r="D532" s="20">
        <f t="shared" si="18"/>
        <v>791</v>
      </c>
      <c r="E532" s="24"/>
      <c r="F532" s="24"/>
      <c r="G532" s="20" t="s">
        <v>1038</v>
      </c>
      <c r="H532" s="20" t="s">
        <v>1100</v>
      </c>
      <c r="I532" s="24">
        <v>2</v>
      </c>
      <c r="J532" s="25">
        <v>640</v>
      </c>
      <c r="K532" s="24">
        <v>1</v>
      </c>
      <c r="L532" s="24" t="s">
        <v>67</v>
      </c>
      <c r="M532" s="25">
        <v>151</v>
      </c>
      <c r="N532" s="25">
        <f t="shared" si="19"/>
        <v>791</v>
      </c>
      <c r="O532" s="20" t="s">
        <v>386</v>
      </c>
      <c r="P532" s="24" t="s">
        <v>762</v>
      </c>
      <c r="Q532" s="24" t="s">
        <v>388</v>
      </c>
      <c r="R532" s="32" t="s">
        <v>1038</v>
      </c>
    </row>
    <row r="533" s="3" customFormat="1" ht="26" customHeight="1" spans="1:18">
      <c r="A533" s="18"/>
      <c r="B533" s="18">
        <f>COUNT($B$4:B532)+1</f>
        <v>529</v>
      </c>
      <c r="C533" s="19" t="s">
        <v>1101</v>
      </c>
      <c r="D533" s="20">
        <f t="shared" si="18"/>
        <v>1253</v>
      </c>
      <c r="E533" s="24"/>
      <c r="F533" s="24"/>
      <c r="G533" s="20" t="s">
        <v>1038</v>
      </c>
      <c r="H533" s="20" t="s">
        <v>1101</v>
      </c>
      <c r="I533" s="24">
        <v>5</v>
      </c>
      <c r="J533" s="25">
        <v>875</v>
      </c>
      <c r="K533" s="24">
        <v>2</v>
      </c>
      <c r="L533" s="24" t="s">
        <v>108</v>
      </c>
      <c r="M533" s="25">
        <v>378</v>
      </c>
      <c r="N533" s="25">
        <f t="shared" si="19"/>
        <v>1253</v>
      </c>
      <c r="O533" s="20" t="s">
        <v>386</v>
      </c>
      <c r="P533" s="24" t="s">
        <v>762</v>
      </c>
      <c r="Q533" s="24" t="s">
        <v>388</v>
      </c>
      <c r="R533" s="32" t="s">
        <v>1038</v>
      </c>
    </row>
    <row r="534" s="3" customFormat="1" ht="26" customHeight="1" spans="1:18">
      <c r="A534" s="18"/>
      <c r="B534" s="18">
        <f>COUNT($B$4:B533)+1</f>
        <v>530</v>
      </c>
      <c r="C534" s="19" t="s">
        <v>1102</v>
      </c>
      <c r="D534" s="20">
        <f t="shared" si="18"/>
        <v>1034</v>
      </c>
      <c r="E534" s="24"/>
      <c r="F534" s="24"/>
      <c r="G534" s="20" t="s">
        <v>1038</v>
      </c>
      <c r="H534" s="20" t="s">
        <v>1102</v>
      </c>
      <c r="I534" s="24">
        <v>2</v>
      </c>
      <c r="J534" s="25">
        <v>656</v>
      </c>
      <c r="K534" s="24">
        <v>2</v>
      </c>
      <c r="L534" s="24" t="s">
        <v>108</v>
      </c>
      <c r="M534" s="25">
        <v>378</v>
      </c>
      <c r="N534" s="25">
        <f t="shared" si="19"/>
        <v>1034</v>
      </c>
      <c r="O534" s="20" t="s">
        <v>386</v>
      </c>
      <c r="P534" s="24" t="s">
        <v>762</v>
      </c>
      <c r="Q534" s="24" t="s">
        <v>388</v>
      </c>
      <c r="R534" s="32" t="s">
        <v>1038</v>
      </c>
    </row>
    <row r="535" s="3" customFormat="1" ht="26" customHeight="1" spans="1:18">
      <c r="A535" s="18"/>
      <c r="B535" s="18">
        <f>COUNT($B$4:B534)+1</f>
        <v>531</v>
      </c>
      <c r="C535" s="19" t="s">
        <v>1103</v>
      </c>
      <c r="D535" s="20">
        <f t="shared" si="18"/>
        <v>476</v>
      </c>
      <c r="E535" s="24"/>
      <c r="F535" s="24"/>
      <c r="G535" s="20" t="s">
        <v>1038</v>
      </c>
      <c r="H535" s="20" t="s">
        <v>1103</v>
      </c>
      <c r="I535" s="24">
        <v>1</v>
      </c>
      <c r="J535" s="25">
        <v>476</v>
      </c>
      <c r="K535" s="24"/>
      <c r="L535" s="24"/>
      <c r="M535" s="25"/>
      <c r="N535" s="25">
        <f t="shared" si="19"/>
        <v>476</v>
      </c>
      <c r="O535" s="20" t="s">
        <v>386</v>
      </c>
      <c r="P535" s="24" t="s">
        <v>762</v>
      </c>
      <c r="Q535" s="24" t="s">
        <v>388</v>
      </c>
      <c r="R535" s="32" t="s">
        <v>1038</v>
      </c>
    </row>
    <row r="536" s="3" customFormat="1" ht="26" customHeight="1" spans="1:18">
      <c r="A536" s="18"/>
      <c r="B536" s="18">
        <f>COUNT($B$4:B535)+1</f>
        <v>532</v>
      </c>
      <c r="C536" s="43" t="s">
        <v>1104</v>
      </c>
      <c r="D536" s="20">
        <f t="shared" si="18"/>
        <v>421</v>
      </c>
      <c r="E536" s="24" t="s">
        <v>1105</v>
      </c>
      <c r="F536" s="24"/>
      <c r="G536" s="20" t="s">
        <v>1038</v>
      </c>
      <c r="H536" s="20" t="s">
        <v>1104</v>
      </c>
      <c r="I536" s="24">
        <v>1</v>
      </c>
      <c r="J536" s="25">
        <v>421</v>
      </c>
      <c r="K536" s="24"/>
      <c r="L536" s="24"/>
      <c r="M536" s="25"/>
      <c r="N536" s="25">
        <f t="shared" si="19"/>
        <v>421</v>
      </c>
      <c r="O536" s="20" t="s">
        <v>386</v>
      </c>
      <c r="P536" s="24" t="s">
        <v>762</v>
      </c>
      <c r="Q536" s="24" t="s">
        <v>721</v>
      </c>
      <c r="R536" s="24" t="s">
        <v>1038</v>
      </c>
    </row>
    <row r="537" s="3" customFormat="1" ht="26" customHeight="1" spans="1:18">
      <c r="A537" s="18"/>
      <c r="B537" s="18">
        <f>COUNT($B$4:B536)+1</f>
        <v>533</v>
      </c>
      <c r="C537" s="43" t="s">
        <v>1106</v>
      </c>
      <c r="D537" s="20">
        <f t="shared" si="18"/>
        <v>433</v>
      </c>
      <c r="E537" s="24" t="s">
        <v>1107</v>
      </c>
      <c r="F537" s="24"/>
      <c r="G537" s="20" t="s">
        <v>1038</v>
      </c>
      <c r="H537" s="20" t="s">
        <v>1106</v>
      </c>
      <c r="I537" s="24">
        <v>2</v>
      </c>
      <c r="J537" s="25">
        <v>282</v>
      </c>
      <c r="K537" s="24">
        <v>1</v>
      </c>
      <c r="L537" s="24" t="s">
        <v>67</v>
      </c>
      <c r="M537" s="25">
        <v>151</v>
      </c>
      <c r="N537" s="25">
        <f t="shared" si="19"/>
        <v>433</v>
      </c>
      <c r="O537" s="20" t="s">
        <v>386</v>
      </c>
      <c r="P537" s="24" t="s">
        <v>762</v>
      </c>
      <c r="Q537" s="24" t="s">
        <v>721</v>
      </c>
      <c r="R537" s="24" t="s">
        <v>1038</v>
      </c>
    </row>
    <row r="538" s="3" customFormat="1" ht="26" customHeight="1" spans="1:18">
      <c r="A538" s="18"/>
      <c r="B538" s="18">
        <f>COUNT($B$4:B537)+1</f>
        <v>534</v>
      </c>
      <c r="C538" s="19" t="s">
        <v>1108</v>
      </c>
      <c r="D538" s="20">
        <f t="shared" si="18"/>
        <v>458</v>
      </c>
      <c r="E538" s="24" t="s">
        <v>1105</v>
      </c>
      <c r="F538" s="24"/>
      <c r="G538" s="20" t="s">
        <v>1038</v>
      </c>
      <c r="H538" s="20" t="s">
        <v>1108</v>
      </c>
      <c r="I538" s="24">
        <v>1</v>
      </c>
      <c r="J538" s="25">
        <v>458</v>
      </c>
      <c r="K538" s="24"/>
      <c r="L538" s="24"/>
      <c r="M538" s="25"/>
      <c r="N538" s="25">
        <f t="shared" si="19"/>
        <v>458</v>
      </c>
      <c r="O538" s="20" t="s">
        <v>386</v>
      </c>
      <c r="P538" s="24" t="s">
        <v>762</v>
      </c>
      <c r="Q538" s="24" t="s">
        <v>721</v>
      </c>
      <c r="R538" s="24" t="s">
        <v>1038</v>
      </c>
    </row>
    <row r="539" s="3" customFormat="1" ht="26" customHeight="1" spans="1:18">
      <c r="A539" s="18"/>
      <c r="B539" s="18">
        <f>COUNT($B$4:B538)+1</f>
        <v>535</v>
      </c>
      <c r="C539" s="43" t="s">
        <v>1109</v>
      </c>
      <c r="D539" s="20">
        <f t="shared" si="18"/>
        <v>405</v>
      </c>
      <c r="E539" s="24" t="s">
        <v>1107</v>
      </c>
      <c r="F539" s="24"/>
      <c r="G539" s="20" t="s">
        <v>1038</v>
      </c>
      <c r="H539" s="20" t="s">
        <v>1109</v>
      </c>
      <c r="I539" s="24">
        <v>1</v>
      </c>
      <c r="J539" s="25">
        <v>405</v>
      </c>
      <c r="K539" s="24"/>
      <c r="L539" s="24"/>
      <c r="M539" s="25"/>
      <c r="N539" s="25">
        <f t="shared" si="19"/>
        <v>405</v>
      </c>
      <c r="O539" s="20" t="s">
        <v>386</v>
      </c>
      <c r="P539" s="24" t="s">
        <v>762</v>
      </c>
      <c r="Q539" s="24" t="s">
        <v>721</v>
      </c>
      <c r="R539" s="24" t="s">
        <v>1038</v>
      </c>
    </row>
    <row r="540" s="3" customFormat="1" ht="26" customHeight="1" spans="1:18">
      <c r="A540" s="18"/>
      <c r="B540" s="18">
        <f>COUNT($B$4:B539)+1</f>
        <v>536</v>
      </c>
      <c r="C540" s="44" t="s">
        <v>1110</v>
      </c>
      <c r="D540" s="20">
        <f t="shared" si="18"/>
        <v>421</v>
      </c>
      <c r="E540" s="24" t="s">
        <v>1107</v>
      </c>
      <c r="F540" s="24"/>
      <c r="G540" s="20" t="s">
        <v>1038</v>
      </c>
      <c r="H540" s="20" t="s">
        <v>1111</v>
      </c>
      <c r="I540" s="24">
        <v>1</v>
      </c>
      <c r="J540" s="25">
        <v>421</v>
      </c>
      <c r="K540" s="24"/>
      <c r="L540" s="24"/>
      <c r="M540" s="25"/>
      <c r="N540" s="25">
        <f t="shared" si="19"/>
        <v>421</v>
      </c>
      <c r="O540" s="20" t="s">
        <v>386</v>
      </c>
      <c r="P540" s="24" t="s">
        <v>762</v>
      </c>
      <c r="Q540" s="24" t="s">
        <v>721</v>
      </c>
      <c r="R540" s="24" t="s">
        <v>1038</v>
      </c>
    </row>
    <row r="541" s="3" customFormat="1" ht="26" customHeight="1" spans="1:18">
      <c r="A541" s="18"/>
      <c r="B541" s="18">
        <f>COUNT($B$4:B540)+1</f>
        <v>537</v>
      </c>
      <c r="C541" s="19" t="s">
        <v>1112</v>
      </c>
      <c r="D541" s="20">
        <f t="shared" si="18"/>
        <v>421</v>
      </c>
      <c r="E541" s="24" t="s">
        <v>1107</v>
      </c>
      <c r="F541" s="24"/>
      <c r="G541" s="20" t="s">
        <v>1038</v>
      </c>
      <c r="H541" s="20" t="s">
        <v>1112</v>
      </c>
      <c r="I541" s="24">
        <v>1</v>
      </c>
      <c r="J541" s="25">
        <v>421</v>
      </c>
      <c r="K541" s="24"/>
      <c r="L541" s="24"/>
      <c r="M541" s="25"/>
      <c r="N541" s="25">
        <f t="shared" si="19"/>
        <v>421</v>
      </c>
      <c r="O541" s="20" t="s">
        <v>386</v>
      </c>
      <c r="P541" s="24" t="s">
        <v>762</v>
      </c>
      <c r="Q541" s="24" t="s">
        <v>721</v>
      </c>
      <c r="R541" s="24" t="s">
        <v>1038</v>
      </c>
    </row>
    <row r="542" s="3" customFormat="1" ht="26" customHeight="1" spans="1:18">
      <c r="A542" s="18"/>
      <c r="B542" s="18">
        <f>COUNT($B$4:B541)+1</f>
        <v>538</v>
      </c>
      <c r="C542" s="19" t="s">
        <v>1113</v>
      </c>
      <c r="D542" s="20">
        <f t="shared" si="18"/>
        <v>663</v>
      </c>
      <c r="E542" s="24"/>
      <c r="F542" s="24"/>
      <c r="G542" s="20" t="s">
        <v>1038</v>
      </c>
      <c r="H542" s="20" t="s">
        <v>1113</v>
      </c>
      <c r="I542" s="24">
        <v>1</v>
      </c>
      <c r="J542" s="25">
        <v>512</v>
      </c>
      <c r="K542" s="24">
        <v>1</v>
      </c>
      <c r="L542" s="24" t="s">
        <v>67</v>
      </c>
      <c r="M542" s="25">
        <v>151</v>
      </c>
      <c r="N542" s="25">
        <f t="shared" si="19"/>
        <v>663</v>
      </c>
      <c r="O542" s="20" t="s">
        <v>386</v>
      </c>
      <c r="P542" s="24" t="s">
        <v>762</v>
      </c>
      <c r="Q542" s="24" t="s">
        <v>753</v>
      </c>
      <c r="R542" s="24" t="s">
        <v>1038</v>
      </c>
    </row>
    <row r="543" s="3" customFormat="1" ht="26" customHeight="1" spans="1:18">
      <c r="A543" s="18"/>
      <c r="B543" s="18">
        <f>COUNT($B$4:B542)+1</f>
        <v>539</v>
      </c>
      <c r="C543" s="19" t="s">
        <v>1114</v>
      </c>
      <c r="D543" s="20">
        <f t="shared" si="18"/>
        <v>923</v>
      </c>
      <c r="E543" s="24"/>
      <c r="F543" s="24"/>
      <c r="G543" s="20" t="s">
        <v>1038</v>
      </c>
      <c r="H543" s="20" t="s">
        <v>1115</v>
      </c>
      <c r="I543" s="24">
        <v>2</v>
      </c>
      <c r="J543" s="25">
        <v>772</v>
      </c>
      <c r="K543" s="24">
        <v>1</v>
      </c>
      <c r="L543" s="24" t="s">
        <v>67</v>
      </c>
      <c r="M543" s="25">
        <v>151</v>
      </c>
      <c r="N543" s="25">
        <f t="shared" si="19"/>
        <v>923</v>
      </c>
      <c r="O543" s="20" t="s">
        <v>386</v>
      </c>
      <c r="P543" s="24" t="s">
        <v>762</v>
      </c>
      <c r="Q543" s="24" t="s">
        <v>753</v>
      </c>
      <c r="R543" s="24" t="s">
        <v>1038</v>
      </c>
    </row>
    <row r="544" s="3" customFormat="1" ht="26" customHeight="1" spans="1:18">
      <c r="A544" s="18"/>
      <c r="B544" s="18">
        <f>COUNT($B$4:B543)+1</f>
        <v>540</v>
      </c>
      <c r="C544" s="19" t="s">
        <v>1116</v>
      </c>
      <c r="D544" s="20">
        <f t="shared" si="18"/>
        <v>884</v>
      </c>
      <c r="E544" s="24"/>
      <c r="F544" s="24"/>
      <c r="G544" s="20" t="s">
        <v>1117</v>
      </c>
      <c r="H544" s="20" t="s">
        <v>1116</v>
      </c>
      <c r="I544" s="24">
        <v>1</v>
      </c>
      <c r="J544" s="25">
        <v>733</v>
      </c>
      <c r="K544" s="24">
        <v>1</v>
      </c>
      <c r="L544" s="24" t="s">
        <v>67</v>
      </c>
      <c r="M544" s="25">
        <v>151</v>
      </c>
      <c r="N544" s="25">
        <f t="shared" si="19"/>
        <v>884</v>
      </c>
      <c r="O544" s="20" t="s">
        <v>444</v>
      </c>
      <c r="P544" s="24" t="s">
        <v>387</v>
      </c>
      <c r="Q544" s="24" t="s">
        <v>388</v>
      </c>
      <c r="R544" s="32" t="s">
        <v>1117</v>
      </c>
    </row>
    <row r="545" s="3" customFormat="1" ht="26" customHeight="1" spans="1:18">
      <c r="A545" s="18"/>
      <c r="B545" s="18">
        <f>COUNT($B$4:B544)+1</f>
        <v>541</v>
      </c>
      <c r="C545" s="19" t="s">
        <v>1118</v>
      </c>
      <c r="D545" s="20">
        <f t="shared" ref="D544:D589" si="20">N545</f>
        <v>1768</v>
      </c>
      <c r="E545" s="24"/>
      <c r="F545" s="24"/>
      <c r="G545" s="20" t="s">
        <v>1117</v>
      </c>
      <c r="H545" s="20" t="s">
        <v>1118</v>
      </c>
      <c r="I545" s="24">
        <v>2</v>
      </c>
      <c r="J545" s="25">
        <v>1466</v>
      </c>
      <c r="K545" s="24">
        <v>2</v>
      </c>
      <c r="L545" s="24" t="s">
        <v>9</v>
      </c>
      <c r="M545" s="25">
        <v>302</v>
      </c>
      <c r="N545" s="25">
        <f t="shared" si="19"/>
        <v>1768</v>
      </c>
      <c r="O545" s="20" t="s">
        <v>444</v>
      </c>
      <c r="P545" s="24" t="s">
        <v>387</v>
      </c>
      <c r="Q545" s="24" t="s">
        <v>388</v>
      </c>
      <c r="R545" s="32" t="s">
        <v>1117</v>
      </c>
    </row>
    <row r="546" s="3" customFormat="1" ht="26" customHeight="1" spans="1:18">
      <c r="A546" s="18"/>
      <c r="B546" s="18">
        <f>COUNT($B$4:B545)+1</f>
        <v>542</v>
      </c>
      <c r="C546" s="19" t="s">
        <v>1119</v>
      </c>
      <c r="D546" s="20">
        <f t="shared" si="20"/>
        <v>1844</v>
      </c>
      <c r="E546" s="24"/>
      <c r="F546" s="24"/>
      <c r="G546" s="20" t="s">
        <v>1117</v>
      </c>
      <c r="H546" s="20" t="s">
        <v>1119</v>
      </c>
      <c r="I546" s="24">
        <v>2</v>
      </c>
      <c r="J546" s="25">
        <v>1466</v>
      </c>
      <c r="K546" s="24">
        <v>2</v>
      </c>
      <c r="L546" s="24" t="s">
        <v>30</v>
      </c>
      <c r="M546" s="25">
        <v>378</v>
      </c>
      <c r="N546" s="25">
        <f t="shared" ref="N544:N590" si="21">J546+M546</f>
        <v>1844</v>
      </c>
      <c r="O546" s="20" t="s">
        <v>444</v>
      </c>
      <c r="P546" s="24" t="s">
        <v>387</v>
      </c>
      <c r="Q546" s="24" t="s">
        <v>388</v>
      </c>
      <c r="R546" s="32" t="s">
        <v>1117</v>
      </c>
    </row>
    <row r="547" s="3" customFormat="1" ht="26" customHeight="1" spans="1:18">
      <c r="A547" s="18"/>
      <c r="B547" s="18">
        <f>COUNT($B$4:B546)+1</f>
        <v>543</v>
      </c>
      <c r="C547" s="19" t="s">
        <v>1120</v>
      </c>
      <c r="D547" s="20">
        <f t="shared" si="20"/>
        <v>421</v>
      </c>
      <c r="E547" s="24"/>
      <c r="F547" s="24"/>
      <c r="G547" s="20" t="s">
        <v>1117</v>
      </c>
      <c r="H547" s="20" t="s">
        <v>1120</v>
      </c>
      <c r="I547" s="24">
        <v>1</v>
      </c>
      <c r="J547" s="25">
        <v>421</v>
      </c>
      <c r="K547" s="24"/>
      <c r="L547" s="25"/>
      <c r="M547" s="25"/>
      <c r="N547" s="25">
        <f t="shared" si="21"/>
        <v>421</v>
      </c>
      <c r="O547" s="20" t="s">
        <v>386</v>
      </c>
      <c r="P547" s="24" t="s">
        <v>387</v>
      </c>
      <c r="Q547" s="24" t="s">
        <v>388</v>
      </c>
      <c r="R547" s="32" t="s">
        <v>1117</v>
      </c>
    </row>
    <row r="548" s="3" customFormat="1" ht="26" customHeight="1" spans="1:18">
      <c r="A548" s="18"/>
      <c r="B548" s="18">
        <f>COUNT($B$4:B547)+1</f>
        <v>544</v>
      </c>
      <c r="C548" s="19" t="s">
        <v>1121</v>
      </c>
      <c r="D548" s="20">
        <f t="shared" si="20"/>
        <v>682</v>
      </c>
      <c r="E548" s="24"/>
      <c r="F548" s="24"/>
      <c r="G548" s="20" t="s">
        <v>1117</v>
      </c>
      <c r="H548" s="20" t="s">
        <v>1121</v>
      </c>
      <c r="I548" s="24">
        <v>1</v>
      </c>
      <c r="J548" s="25">
        <v>455</v>
      </c>
      <c r="K548" s="24">
        <v>1</v>
      </c>
      <c r="L548" s="25" t="s">
        <v>25</v>
      </c>
      <c r="M548" s="25">
        <v>227</v>
      </c>
      <c r="N548" s="25">
        <f t="shared" si="21"/>
        <v>682</v>
      </c>
      <c r="O548" s="20" t="s">
        <v>386</v>
      </c>
      <c r="P548" s="24" t="s">
        <v>402</v>
      </c>
      <c r="Q548" s="24" t="s">
        <v>388</v>
      </c>
      <c r="R548" s="32" t="s">
        <v>1117</v>
      </c>
    </row>
    <row r="549" s="3" customFormat="1" ht="26" customHeight="1" spans="1:18">
      <c r="A549" s="18"/>
      <c r="B549" s="18">
        <f>COUNT($B$4:B548)+1</f>
        <v>545</v>
      </c>
      <c r="C549" s="19" t="s">
        <v>1122</v>
      </c>
      <c r="D549" s="20">
        <f t="shared" si="20"/>
        <v>2080</v>
      </c>
      <c r="E549" s="24"/>
      <c r="F549" s="24"/>
      <c r="G549" s="20" t="s">
        <v>1117</v>
      </c>
      <c r="H549" s="20" t="s">
        <v>1122</v>
      </c>
      <c r="I549" s="24">
        <v>4</v>
      </c>
      <c r="J549" s="25">
        <v>1400</v>
      </c>
      <c r="K549" s="24">
        <v>4</v>
      </c>
      <c r="L549" s="24" t="s">
        <v>598</v>
      </c>
      <c r="M549" s="25">
        <v>680</v>
      </c>
      <c r="N549" s="25">
        <f t="shared" si="21"/>
        <v>2080</v>
      </c>
      <c r="O549" s="20" t="s">
        <v>400</v>
      </c>
      <c r="P549" s="24" t="s">
        <v>402</v>
      </c>
      <c r="Q549" s="24" t="s">
        <v>388</v>
      </c>
      <c r="R549" s="32" t="s">
        <v>1117</v>
      </c>
    </row>
    <row r="550" s="3" customFormat="1" ht="26" customHeight="1" spans="1:18">
      <c r="A550" s="18"/>
      <c r="B550" s="18">
        <f>COUNT($B$4:B549)+1</f>
        <v>546</v>
      </c>
      <c r="C550" s="19" t="s">
        <v>948</v>
      </c>
      <c r="D550" s="20">
        <f t="shared" si="20"/>
        <v>884</v>
      </c>
      <c r="E550" s="24"/>
      <c r="F550" s="24"/>
      <c r="G550" s="20" t="s">
        <v>1117</v>
      </c>
      <c r="H550" s="20" t="s">
        <v>1123</v>
      </c>
      <c r="I550" s="24">
        <v>1</v>
      </c>
      <c r="J550" s="25">
        <v>733</v>
      </c>
      <c r="K550" s="24">
        <v>1</v>
      </c>
      <c r="L550" s="25" t="s">
        <v>67</v>
      </c>
      <c r="M550" s="25">
        <v>151</v>
      </c>
      <c r="N550" s="25">
        <f t="shared" si="21"/>
        <v>884</v>
      </c>
      <c r="O550" s="20" t="s">
        <v>444</v>
      </c>
      <c r="P550" s="24" t="s">
        <v>387</v>
      </c>
      <c r="Q550" s="24" t="s">
        <v>388</v>
      </c>
      <c r="R550" s="32" t="s">
        <v>1117</v>
      </c>
    </row>
    <row r="551" s="3" customFormat="1" ht="26" customHeight="1" spans="1:18">
      <c r="A551" s="18"/>
      <c r="B551" s="18">
        <f>COUNT($B$4:B550)+1</f>
        <v>547</v>
      </c>
      <c r="C551" s="19" t="s">
        <v>1124</v>
      </c>
      <c r="D551" s="20">
        <f t="shared" si="20"/>
        <v>581</v>
      </c>
      <c r="E551" s="24"/>
      <c r="F551" s="24"/>
      <c r="G551" s="20" t="s">
        <v>1117</v>
      </c>
      <c r="H551" s="20" t="s">
        <v>1124</v>
      </c>
      <c r="I551" s="24">
        <v>1</v>
      </c>
      <c r="J551" s="25">
        <v>430</v>
      </c>
      <c r="K551" s="24">
        <v>1</v>
      </c>
      <c r="L551" s="25" t="s">
        <v>67</v>
      </c>
      <c r="M551" s="25">
        <v>151</v>
      </c>
      <c r="N551" s="25">
        <f t="shared" si="21"/>
        <v>581</v>
      </c>
      <c r="O551" s="20" t="s">
        <v>386</v>
      </c>
      <c r="P551" s="24" t="s">
        <v>387</v>
      </c>
      <c r="Q551" s="24" t="s">
        <v>388</v>
      </c>
      <c r="R551" s="32" t="s">
        <v>1117</v>
      </c>
    </row>
    <row r="552" s="3" customFormat="1" ht="26" customHeight="1" spans="1:18">
      <c r="A552" s="18"/>
      <c r="B552" s="18">
        <f>COUNT($B$4:B551)+1</f>
        <v>548</v>
      </c>
      <c r="C552" s="19" t="s">
        <v>1125</v>
      </c>
      <c r="D552" s="20">
        <f t="shared" si="20"/>
        <v>1696</v>
      </c>
      <c r="E552" s="24"/>
      <c r="F552" s="24"/>
      <c r="G552" s="20" t="s">
        <v>1117</v>
      </c>
      <c r="H552" s="20" t="s">
        <v>1126</v>
      </c>
      <c r="I552" s="24">
        <v>4</v>
      </c>
      <c r="J552" s="25">
        <v>940</v>
      </c>
      <c r="K552" s="24">
        <v>4</v>
      </c>
      <c r="L552" s="24" t="s">
        <v>637</v>
      </c>
      <c r="M552" s="25">
        <v>756</v>
      </c>
      <c r="N552" s="25">
        <f t="shared" si="21"/>
        <v>1696</v>
      </c>
      <c r="O552" s="20" t="s">
        <v>386</v>
      </c>
      <c r="P552" s="24" t="s">
        <v>387</v>
      </c>
      <c r="Q552" s="24" t="s">
        <v>388</v>
      </c>
      <c r="R552" s="32" t="s">
        <v>1117</v>
      </c>
    </row>
    <row r="553" s="3" customFormat="1" ht="26" customHeight="1" spans="1:18">
      <c r="A553" s="18"/>
      <c r="B553" s="18">
        <f>COUNT($B$4:B552)+1</f>
        <v>549</v>
      </c>
      <c r="C553" s="19" t="s">
        <v>1127</v>
      </c>
      <c r="D553" s="20">
        <f t="shared" si="20"/>
        <v>1639</v>
      </c>
      <c r="E553" s="24"/>
      <c r="F553" s="24"/>
      <c r="G553" s="20" t="s">
        <v>1117</v>
      </c>
      <c r="H553" s="20" t="s">
        <v>1127</v>
      </c>
      <c r="I553" s="24">
        <v>3</v>
      </c>
      <c r="J553" s="25">
        <v>1110</v>
      </c>
      <c r="K553" s="24">
        <v>3</v>
      </c>
      <c r="L553" s="24" t="s">
        <v>86</v>
      </c>
      <c r="M553" s="25">
        <v>529</v>
      </c>
      <c r="N553" s="25">
        <f t="shared" si="21"/>
        <v>1639</v>
      </c>
      <c r="O553" s="20" t="s">
        <v>400</v>
      </c>
      <c r="P553" s="24" t="s">
        <v>387</v>
      </c>
      <c r="Q553" s="24" t="s">
        <v>388</v>
      </c>
      <c r="R553" s="32" t="s">
        <v>1117</v>
      </c>
    </row>
    <row r="554" s="3" customFormat="1" ht="26" customHeight="1" spans="1:18">
      <c r="A554" s="18"/>
      <c r="B554" s="18">
        <f>COUNT($B$4:B553)+1</f>
        <v>550</v>
      </c>
      <c r="C554" s="19" t="s">
        <v>1128</v>
      </c>
      <c r="D554" s="20">
        <f t="shared" si="20"/>
        <v>1338</v>
      </c>
      <c r="E554" s="24"/>
      <c r="F554" s="24"/>
      <c r="G554" s="20" t="s">
        <v>1117</v>
      </c>
      <c r="H554" s="20" t="s">
        <v>1129</v>
      </c>
      <c r="I554" s="24">
        <v>3</v>
      </c>
      <c r="J554" s="25">
        <v>960</v>
      </c>
      <c r="K554" s="24">
        <v>2</v>
      </c>
      <c r="L554" s="24" t="s">
        <v>108</v>
      </c>
      <c r="M554" s="25">
        <v>378</v>
      </c>
      <c r="N554" s="25">
        <f t="shared" si="21"/>
        <v>1338</v>
      </c>
      <c r="O554" s="20" t="s">
        <v>400</v>
      </c>
      <c r="P554" s="24" t="s">
        <v>387</v>
      </c>
      <c r="Q554" s="24" t="s">
        <v>388</v>
      </c>
      <c r="R554" s="32" t="s">
        <v>1117</v>
      </c>
    </row>
    <row r="555" s="3" customFormat="1" ht="26" customHeight="1" spans="1:18">
      <c r="A555" s="18"/>
      <c r="B555" s="18">
        <f>COUNT($B$4:B554)+1</f>
        <v>551</v>
      </c>
      <c r="C555" s="19" t="s">
        <v>1130</v>
      </c>
      <c r="D555" s="20">
        <f t="shared" si="20"/>
        <v>2811</v>
      </c>
      <c r="E555" s="24"/>
      <c r="F555" s="24"/>
      <c r="G555" s="20" t="s">
        <v>1117</v>
      </c>
      <c r="H555" s="20" t="s">
        <v>1130</v>
      </c>
      <c r="I555" s="24">
        <v>6</v>
      </c>
      <c r="J555" s="25">
        <v>1980</v>
      </c>
      <c r="K555" s="24">
        <v>5</v>
      </c>
      <c r="L555" s="24" t="s">
        <v>17</v>
      </c>
      <c r="M555" s="25">
        <v>831</v>
      </c>
      <c r="N555" s="25">
        <f t="shared" si="21"/>
        <v>2811</v>
      </c>
      <c r="O555" s="20" t="s">
        <v>400</v>
      </c>
      <c r="P555" s="24" t="s">
        <v>387</v>
      </c>
      <c r="Q555" s="24" t="s">
        <v>388</v>
      </c>
      <c r="R555" s="32" t="s">
        <v>1117</v>
      </c>
    </row>
    <row r="556" s="3" customFormat="1" ht="26" customHeight="1" spans="1:18">
      <c r="A556" s="18"/>
      <c r="B556" s="18">
        <f>COUNT($B$4:B555)+1</f>
        <v>552</v>
      </c>
      <c r="C556" s="19" t="s">
        <v>1131</v>
      </c>
      <c r="D556" s="20">
        <f t="shared" si="20"/>
        <v>1118</v>
      </c>
      <c r="E556" s="24"/>
      <c r="F556" s="24"/>
      <c r="G556" s="20" t="s">
        <v>1117</v>
      </c>
      <c r="H556" s="20" t="s">
        <v>1131</v>
      </c>
      <c r="I556" s="24">
        <v>2</v>
      </c>
      <c r="J556" s="25">
        <v>740</v>
      </c>
      <c r="K556" s="24">
        <v>2</v>
      </c>
      <c r="L556" s="24" t="s">
        <v>42</v>
      </c>
      <c r="M556" s="25">
        <v>378</v>
      </c>
      <c r="N556" s="25">
        <f t="shared" si="21"/>
        <v>1118</v>
      </c>
      <c r="O556" s="20" t="s">
        <v>400</v>
      </c>
      <c r="P556" s="24" t="s">
        <v>402</v>
      </c>
      <c r="Q556" s="24" t="s">
        <v>388</v>
      </c>
      <c r="R556" s="32" t="s">
        <v>1117</v>
      </c>
    </row>
    <row r="557" s="3" customFormat="1" ht="26" customHeight="1" spans="1:18">
      <c r="A557" s="18"/>
      <c r="B557" s="18">
        <f>COUNT($B$4:B556)+1</f>
        <v>553</v>
      </c>
      <c r="C557" s="19" t="s">
        <v>1132</v>
      </c>
      <c r="D557" s="20">
        <f t="shared" si="20"/>
        <v>1118</v>
      </c>
      <c r="E557" s="24"/>
      <c r="F557" s="24"/>
      <c r="G557" s="20" t="s">
        <v>1117</v>
      </c>
      <c r="H557" s="20" t="s">
        <v>1132</v>
      </c>
      <c r="I557" s="24">
        <v>2</v>
      </c>
      <c r="J557" s="25">
        <v>740</v>
      </c>
      <c r="K557" s="24">
        <v>2</v>
      </c>
      <c r="L557" s="24" t="s">
        <v>256</v>
      </c>
      <c r="M557" s="25">
        <v>378</v>
      </c>
      <c r="N557" s="25">
        <f t="shared" si="21"/>
        <v>1118</v>
      </c>
      <c r="O557" s="20" t="s">
        <v>386</v>
      </c>
      <c r="P557" s="24" t="s">
        <v>387</v>
      </c>
      <c r="Q557" s="24" t="s">
        <v>388</v>
      </c>
      <c r="R557" s="32" t="s">
        <v>1117</v>
      </c>
    </row>
    <row r="558" s="3" customFormat="1" ht="26" customHeight="1" spans="1:18">
      <c r="A558" s="18"/>
      <c r="B558" s="18">
        <f>COUNT($B$4:B557)+1</f>
        <v>554</v>
      </c>
      <c r="C558" s="19" t="s">
        <v>1133</v>
      </c>
      <c r="D558" s="20">
        <f t="shared" si="20"/>
        <v>1098</v>
      </c>
      <c r="E558" s="24"/>
      <c r="F558" s="24"/>
      <c r="G558" s="20" t="s">
        <v>1117</v>
      </c>
      <c r="H558" s="20" t="s">
        <v>1133</v>
      </c>
      <c r="I558" s="24">
        <v>2</v>
      </c>
      <c r="J558" s="25">
        <v>720</v>
      </c>
      <c r="K558" s="24">
        <v>2</v>
      </c>
      <c r="L558" s="24" t="s">
        <v>256</v>
      </c>
      <c r="M558" s="25">
        <v>378</v>
      </c>
      <c r="N558" s="25">
        <f t="shared" si="21"/>
        <v>1098</v>
      </c>
      <c r="O558" s="20" t="s">
        <v>400</v>
      </c>
      <c r="P558" s="24" t="s">
        <v>387</v>
      </c>
      <c r="Q558" s="24" t="s">
        <v>388</v>
      </c>
      <c r="R558" s="32" t="s">
        <v>1117</v>
      </c>
    </row>
    <row r="559" s="3" customFormat="1" ht="26" customHeight="1" spans="1:18">
      <c r="A559" s="18"/>
      <c r="B559" s="18">
        <f>COUNT($B$4:B558)+1</f>
        <v>555</v>
      </c>
      <c r="C559" s="19" t="s">
        <v>1134</v>
      </c>
      <c r="D559" s="20">
        <f t="shared" si="20"/>
        <v>1548</v>
      </c>
      <c r="E559" s="24"/>
      <c r="F559" s="24"/>
      <c r="G559" s="20" t="s">
        <v>1117</v>
      </c>
      <c r="H559" s="20" t="s">
        <v>1134</v>
      </c>
      <c r="I559" s="24">
        <v>3</v>
      </c>
      <c r="J559" s="25">
        <v>1170</v>
      </c>
      <c r="K559" s="24">
        <v>2</v>
      </c>
      <c r="L559" s="24" t="s">
        <v>108</v>
      </c>
      <c r="M559" s="25">
        <v>378</v>
      </c>
      <c r="N559" s="25">
        <f t="shared" si="21"/>
        <v>1548</v>
      </c>
      <c r="O559" s="20" t="s">
        <v>400</v>
      </c>
      <c r="P559" s="24" t="s">
        <v>387</v>
      </c>
      <c r="Q559" s="24" t="s">
        <v>388</v>
      </c>
      <c r="R559" s="32" t="s">
        <v>1117</v>
      </c>
    </row>
    <row r="560" s="3" customFormat="1" ht="26" customHeight="1" spans="1:18">
      <c r="A560" s="18"/>
      <c r="B560" s="18">
        <f>COUNT($B$4:B559)+1</f>
        <v>556</v>
      </c>
      <c r="C560" s="19" t="s">
        <v>1135</v>
      </c>
      <c r="D560" s="20">
        <f t="shared" si="20"/>
        <v>521</v>
      </c>
      <c r="E560" s="24"/>
      <c r="F560" s="24"/>
      <c r="G560" s="20" t="s">
        <v>1117</v>
      </c>
      <c r="H560" s="20" t="s">
        <v>1135</v>
      </c>
      <c r="I560" s="24">
        <v>1</v>
      </c>
      <c r="J560" s="25">
        <v>370</v>
      </c>
      <c r="K560" s="24">
        <v>1</v>
      </c>
      <c r="L560" s="24" t="s">
        <v>15</v>
      </c>
      <c r="M560" s="25">
        <v>151</v>
      </c>
      <c r="N560" s="25">
        <f t="shared" si="21"/>
        <v>521</v>
      </c>
      <c r="O560" s="20" t="s">
        <v>400</v>
      </c>
      <c r="P560" s="24" t="s">
        <v>387</v>
      </c>
      <c r="Q560" s="24" t="s">
        <v>388</v>
      </c>
      <c r="R560" s="32" t="s">
        <v>1117</v>
      </c>
    </row>
    <row r="561" s="3" customFormat="1" ht="26" customHeight="1" spans="1:18">
      <c r="A561" s="18"/>
      <c r="B561" s="18">
        <f>COUNT($B$4:B560)+1</f>
        <v>557</v>
      </c>
      <c r="C561" s="19" t="s">
        <v>1136</v>
      </c>
      <c r="D561" s="20">
        <f t="shared" si="20"/>
        <v>3747</v>
      </c>
      <c r="E561" s="24"/>
      <c r="F561" s="24"/>
      <c r="G561" s="20" t="s">
        <v>1117</v>
      </c>
      <c r="H561" s="20" t="s">
        <v>1137</v>
      </c>
      <c r="I561" s="24">
        <v>7</v>
      </c>
      <c r="J561" s="25">
        <v>2765</v>
      </c>
      <c r="K561" s="24">
        <v>6</v>
      </c>
      <c r="L561" s="24" t="s">
        <v>1138</v>
      </c>
      <c r="M561" s="25">
        <v>982</v>
      </c>
      <c r="N561" s="25">
        <f t="shared" si="21"/>
        <v>3747</v>
      </c>
      <c r="O561" s="20" t="s">
        <v>386</v>
      </c>
      <c r="P561" s="24" t="s">
        <v>402</v>
      </c>
      <c r="Q561" s="24" t="s">
        <v>388</v>
      </c>
      <c r="R561" s="32" t="s">
        <v>1117</v>
      </c>
    </row>
    <row r="562" s="3" customFormat="1" ht="26" customHeight="1" spans="1:18">
      <c r="A562" s="18"/>
      <c r="B562" s="18">
        <f>COUNT($B$4:B561)+1</f>
        <v>558</v>
      </c>
      <c r="C562" s="19" t="s">
        <v>1139</v>
      </c>
      <c r="D562" s="20">
        <f t="shared" si="20"/>
        <v>1649</v>
      </c>
      <c r="E562" s="24"/>
      <c r="F562" s="24"/>
      <c r="G562" s="20" t="s">
        <v>1117</v>
      </c>
      <c r="H562" s="25" t="s">
        <v>1139</v>
      </c>
      <c r="I562" s="24">
        <v>3</v>
      </c>
      <c r="J562" s="25">
        <v>1120</v>
      </c>
      <c r="K562" s="24">
        <v>3</v>
      </c>
      <c r="L562" s="24" t="s">
        <v>485</v>
      </c>
      <c r="M562" s="25">
        <v>529</v>
      </c>
      <c r="N562" s="25">
        <f t="shared" si="21"/>
        <v>1649</v>
      </c>
      <c r="O562" s="20" t="s">
        <v>386</v>
      </c>
      <c r="P562" s="24" t="s">
        <v>387</v>
      </c>
      <c r="Q562" s="24" t="s">
        <v>388</v>
      </c>
      <c r="R562" s="32" t="s">
        <v>1117</v>
      </c>
    </row>
    <row r="563" s="3" customFormat="1" ht="26" customHeight="1" spans="1:18">
      <c r="A563" s="18"/>
      <c r="B563" s="18">
        <f>COUNT($B$4:B562)+1</f>
        <v>559</v>
      </c>
      <c r="C563" s="19" t="s">
        <v>1140</v>
      </c>
      <c r="D563" s="20">
        <f t="shared" si="20"/>
        <v>1473</v>
      </c>
      <c r="E563" s="24"/>
      <c r="F563" s="24"/>
      <c r="G563" s="20" t="s">
        <v>1117</v>
      </c>
      <c r="H563" s="20" t="s">
        <v>1141</v>
      </c>
      <c r="I563" s="24">
        <v>3</v>
      </c>
      <c r="J563" s="25">
        <v>1020</v>
      </c>
      <c r="K563" s="24">
        <v>3</v>
      </c>
      <c r="L563" s="24" t="s">
        <v>11</v>
      </c>
      <c r="M563" s="25">
        <v>453</v>
      </c>
      <c r="N563" s="25">
        <f t="shared" si="21"/>
        <v>1473</v>
      </c>
      <c r="O563" s="20" t="s">
        <v>400</v>
      </c>
      <c r="P563" s="24" t="s">
        <v>402</v>
      </c>
      <c r="Q563" s="24" t="s">
        <v>388</v>
      </c>
      <c r="R563" s="32" t="s">
        <v>1117</v>
      </c>
    </row>
    <row r="564" s="3" customFormat="1" ht="26" customHeight="1" spans="1:18">
      <c r="A564" s="18"/>
      <c r="B564" s="18">
        <f>COUNT($B$4:B563)+1</f>
        <v>560</v>
      </c>
      <c r="C564" s="19" t="s">
        <v>1142</v>
      </c>
      <c r="D564" s="20">
        <f t="shared" si="20"/>
        <v>521</v>
      </c>
      <c r="E564" s="24"/>
      <c r="F564" s="24"/>
      <c r="G564" s="20" t="s">
        <v>1117</v>
      </c>
      <c r="H564" s="20" t="s">
        <v>1142</v>
      </c>
      <c r="I564" s="24">
        <v>1</v>
      </c>
      <c r="J564" s="25">
        <v>370</v>
      </c>
      <c r="K564" s="24">
        <v>1</v>
      </c>
      <c r="L564" s="24" t="s">
        <v>15</v>
      </c>
      <c r="M564" s="25">
        <v>151</v>
      </c>
      <c r="N564" s="25">
        <f t="shared" si="21"/>
        <v>521</v>
      </c>
      <c r="O564" s="20" t="s">
        <v>400</v>
      </c>
      <c r="P564" s="24" t="s">
        <v>387</v>
      </c>
      <c r="Q564" s="24" t="s">
        <v>388</v>
      </c>
      <c r="R564" s="32" t="s">
        <v>1117</v>
      </c>
    </row>
    <row r="565" s="3" customFormat="1" ht="26" customHeight="1" spans="1:18">
      <c r="A565" s="18"/>
      <c r="B565" s="18">
        <f>COUNT($B$4:B564)+1</f>
        <v>561</v>
      </c>
      <c r="C565" s="19" t="s">
        <v>1143</v>
      </c>
      <c r="D565" s="20">
        <f t="shared" si="20"/>
        <v>908</v>
      </c>
      <c r="E565" s="24"/>
      <c r="F565" s="24"/>
      <c r="G565" s="20" t="s">
        <v>1117</v>
      </c>
      <c r="H565" s="20" t="s">
        <v>1144</v>
      </c>
      <c r="I565" s="24">
        <v>2</v>
      </c>
      <c r="J565" s="25">
        <v>530</v>
      </c>
      <c r="K565" s="24">
        <v>2</v>
      </c>
      <c r="L565" s="24" t="s">
        <v>256</v>
      </c>
      <c r="M565" s="25">
        <v>378</v>
      </c>
      <c r="N565" s="25">
        <f t="shared" si="21"/>
        <v>908</v>
      </c>
      <c r="O565" s="20" t="s">
        <v>386</v>
      </c>
      <c r="P565" s="24" t="s">
        <v>387</v>
      </c>
      <c r="Q565" s="24" t="s">
        <v>388</v>
      </c>
      <c r="R565" s="32" t="s">
        <v>1117</v>
      </c>
    </row>
    <row r="566" s="3" customFormat="1" ht="26" customHeight="1" spans="1:18">
      <c r="A566" s="18"/>
      <c r="B566" s="18">
        <f>COUNT($B$4:B565)+1</f>
        <v>562</v>
      </c>
      <c r="C566" s="19" t="s">
        <v>1145</v>
      </c>
      <c r="D566" s="20">
        <f t="shared" si="20"/>
        <v>716</v>
      </c>
      <c r="E566" s="24"/>
      <c r="F566" s="24"/>
      <c r="G566" s="20" t="s">
        <v>1117</v>
      </c>
      <c r="H566" s="20" t="s">
        <v>1146</v>
      </c>
      <c r="I566" s="24">
        <v>1</v>
      </c>
      <c r="J566" s="25">
        <v>565</v>
      </c>
      <c r="K566" s="24">
        <v>1</v>
      </c>
      <c r="L566" s="25" t="s">
        <v>67</v>
      </c>
      <c r="M566" s="25">
        <v>151</v>
      </c>
      <c r="N566" s="25">
        <f t="shared" si="21"/>
        <v>716</v>
      </c>
      <c r="O566" s="20" t="s">
        <v>386</v>
      </c>
      <c r="P566" s="24" t="s">
        <v>387</v>
      </c>
      <c r="Q566" s="24" t="s">
        <v>388</v>
      </c>
      <c r="R566" s="32" t="s">
        <v>1117</v>
      </c>
    </row>
    <row r="567" s="3" customFormat="1" ht="26" customHeight="1" spans="1:18">
      <c r="A567" s="18"/>
      <c r="B567" s="18">
        <f>COUNT($B$4:B566)+1</f>
        <v>563</v>
      </c>
      <c r="C567" s="19" t="s">
        <v>1147</v>
      </c>
      <c r="D567" s="20">
        <f t="shared" si="20"/>
        <v>1042</v>
      </c>
      <c r="E567" s="24"/>
      <c r="F567" s="24"/>
      <c r="G567" s="20" t="s">
        <v>1117</v>
      </c>
      <c r="H567" s="20" t="s">
        <v>1147</v>
      </c>
      <c r="I567" s="24">
        <v>2</v>
      </c>
      <c r="J567" s="25">
        <v>740</v>
      </c>
      <c r="K567" s="24">
        <v>2</v>
      </c>
      <c r="L567" s="24" t="s">
        <v>22</v>
      </c>
      <c r="M567" s="25">
        <v>302</v>
      </c>
      <c r="N567" s="25">
        <f t="shared" si="21"/>
        <v>1042</v>
      </c>
      <c r="O567" s="20" t="s">
        <v>400</v>
      </c>
      <c r="P567" s="24" t="s">
        <v>387</v>
      </c>
      <c r="Q567" s="24" t="s">
        <v>388</v>
      </c>
      <c r="R567" s="32" t="s">
        <v>1117</v>
      </c>
    </row>
    <row r="568" s="3" customFormat="1" ht="26" customHeight="1" spans="1:18">
      <c r="A568" s="18"/>
      <c r="B568" s="18">
        <f>COUNT($B$4:B567)+1</f>
        <v>564</v>
      </c>
      <c r="C568" s="19" t="s">
        <v>1148</v>
      </c>
      <c r="D568" s="20">
        <f t="shared" si="20"/>
        <v>812</v>
      </c>
      <c r="E568" s="24"/>
      <c r="F568" s="24"/>
      <c r="G568" s="20" t="s">
        <v>1117</v>
      </c>
      <c r="H568" s="20" t="s">
        <v>1148</v>
      </c>
      <c r="I568" s="24">
        <v>1</v>
      </c>
      <c r="J568" s="25">
        <v>585</v>
      </c>
      <c r="K568" s="24">
        <v>1</v>
      </c>
      <c r="L568" s="24" t="s">
        <v>35</v>
      </c>
      <c r="M568" s="25">
        <v>227</v>
      </c>
      <c r="N568" s="25">
        <f t="shared" si="21"/>
        <v>812</v>
      </c>
      <c r="O568" s="20" t="s">
        <v>400</v>
      </c>
      <c r="P568" s="24" t="s">
        <v>387</v>
      </c>
      <c r="Q568" s="24" t="s">
        <v>388</v>
      </c>
      <c r="R568" s="32" t="s">
        <v>1117</v>
      </c>
    </row>
    <row r="569" s="3" customFormat="1" ht="26" customHeight="1" spans="1:18">
      <c r="A569" s="18"/>
      <c r="B569" s="18">
        <f>COUNT($B$4:B568)+1</f>
        <v>565</v>
      </c>
      <c r="C569" s="19" t="s">
        <v>1149</v>
      </c>
      <c r="D569" s="20">
        <f t="shared" si="20"/>
        <v>1022</v>
      </c>
      <c r="E569" s="24"/>
      <c r="F569" s="24"/>
      <c r="G569" s="20" t="s">
        <v>1117</v>
      </c>
      <c r="H569" s="20" t="s">
        <v>1149</v>
      </c>
      <c r="I569" s="24">
        <v>2</v>
      </c>
      <c r="J569" s="25">
        <v>720</v>
      </c>
      <c r="K569" s="24">
        <v>2</v>
      </c>
      <c r="L569" s="24" t="s">
        <v>22</v>
      </c>
      <c r="M569" s="25">
        <v>302</v>
      </c>
      <c r="N569" s="25">
        <f t="shared" si="21"/>
        <v>1022</v>
      </c>
      <c r="O569" s="20" t="s">
        <v>400</v>
      </c>
      <c r="P569" s="24" t="s">
        <v>387</v>
      </c>
      <c r="Q569" s="24" t="s">
        <v>388</v>
      </c>
      <c r="R569" s="32" t="s">
        <v>1117</v>
      </c>
    </row>
    <row r="570" s="3" customFormat="1" ht="26" customHeight="1" spans="1:18">
      <c r="A570" s="18"/>
      <c r="B570" s="18">
        <f>COUNT($B$4:B569)+1</f>
        <v>566</v>
      </c>
      <c r="C570" s="19" t="s">
        <v>1150</v>
      </c>
      <c r="D570" s="20">
        <f t="shared" si="20"/>
        <v>521</v>
      </c>
      <c r="E570" s="24"/>
      <c r="F570" s="24"/>
      <c r="G570" s="20" t="s">
        <v>1117</v>
      </c>
      <c r="H570" s="20" t="s">
        <v>1150</v>
      </c>
      <c r="I570" s="24">
        <v>1</v>
      </c>
      <c r="J570" s="25">
        <v>370</v>
      </c>
      <c r="K570" s="24">
        <v>1</v>
      </c>
      <c r="L570" s="25" t="s">
        <v>15</v>
      </c>
      <c r="M570" s="25">
        <v>151</v>
      </c>
      <c r="N570" s="25">
        <f t="shared" si="21"/>
        <v>521</v>
      </c>
      <c r="O570" s="20" t="s">
        <v>400</v>
      </c>
      <c r="P570" s="24" t="s">
        <v>387</v>
      </c>
      <c r="Q570" s="24" t="s">
        <v>388</v>
      </c>
      <c r="R570" s="32" t="s">
        <v>1117</v>
      </c>
    </row>
    <row r="571" s="3" customFormat="1" ht="26" customHeight="1" spans="1:18">
      <c r="A571" s="18"/>
      <c r="B571" s="18">
        <f>COUNT($B$4:B570)+1</f>
        <v>567</v>
      </c>
      <c r="C571" s="19" t="s">
        <v>1151</v>
      </c>
      <c r="D571" s="20">
        <f t="shared" si="20"/>
        <v>521</v>
      </c>
      <c r="E571" s="24"/>
      <c r="F571" s="24"/>
      <c r="G571" s="20" t="s">
        <v>1117</v>
      </c>
      <c r="H571" s="20" t="s">
        <v>1151</v>
      </c>
      <c r="I571" s="24">
        <v>1</v>
      </c>
      <c r="J571" s="25">
        <v>370</v>
      </c>
      <c r="K571" s="24">
        <v>1</v>
      </c>
      <c r="L571" s="25" t="s">
        <v>15</v>
      </c>
      <c r="M571" s="25">
        <v>151</v>
      </c>
      <c r="N571" s="25">
        <f t="shared" si="21"/>
        <v>521</v>
      </c>
      <c r="O571" s="20" t="s">
        <v>400</v>
      </c>
      <c r="P571" s="24" t="s">
        <v>387</v>
      </c>
      <c r="Q571" s="24" t="s">
        <v>388</v>
      </c>
      <c r="R571" s="32" t="s">
        <v>1117</v>
      </c>
    </row>
    <row r="572" s="3" customFormat="1" ht="26" customHeight="1" spans="1:18">
      <c r="A572" s="18"/>
      <c r="B572" s="18">
        <f>COUNT($B$4:B571)+1</f>
        <v>568</v>
      </c>
      <c r="C572" s="19" t="s">
        <v>1152</v>
      </c>
      <c r="D572" s="20">
        <f t="shared" si="20"/>
        <v>597</v>
      </c>
      <c r="E572" s="24"/>
      <c r="F572" s="24"/>
      <c r="G572" s="20" t="s">
        <v>1117</v>
      </c>
      <c r="H572" s="20" t="s">
        <v>1152</v>
      </c>
      <c r="I572" s="24">
        <v>1</v>
      </c>
      <c r="J572" s="25">
        <v>370</v>
      </c>
      <c r="K572" s="24">
        <v>1</v>
      </c>
      <c r="L572" s="25" t="s">
        <v>25</v>
      </c>
      <c r="M572" s="25">
        <v>227</v>
      </c>
      <c r="N572" s="25">
        <f t="shared" si="21"/>
        <v>597</v>
      </c>
      <c r="O572" s="20" t="s">
        <v>400</v>
      </c>
      <c r="P572" s="24" t="s">
        <v>387</v>
      </c>
      <c r="Q572" s="24" t="s">
        <v>388</v>
      </c>
      <c r="R572" s="32" t="s">
        <v>1117</v>
      </c>
    </row>
    <row r="573" s="3" customFormat="1" ht="26" customHeight="1" spans="1:18">
      <c r="A573" s="18"/>
      <c r="B573" s="18">
        <f>COUNT($B$4:B572)+1</f>
        <v>569</v>
      </c>
      <c r="C573" s="19" t="s">
        <v>1153</v>
      </c>
      <c r="D573" s="20">
        <f t="shared" si="20"/>
        <v>541</v>
      </c>
      <c r="E573" s="24"/>
      <c r="F573" s="24"/>
      <c r="G573" s="20" t="s">
        <v>1117</v>
      </c>
      <c r="H573" s="20" t="s">
        <v>1153</v>
      </c>
      <c r="I573" s="24">
        <v>1</v>
      </c>
      <c r="J573" s="25">
        <v>390</v>
      </c>
      <c r="K573" s="24">
        <v>1</v>
      </c>
      <c r="L573" s="25" t="s">
        <v>15</v>
      </c>
      <c r="M573" s="25">
        <v>151</v>
      </c>
      <c r="N573" s="25">
        <f t="shared" si="21"/>
        <v>541</v>
      </c>
      <c r="O573" s="20" t="s">
        <v>400</v>
      </c>
      <c r="P573" s="24" t="s">
        <v>387</v>
      </c>
      <c r="Q573" s="24" t="s">
        <v>388</v>
      </c>
      <c r="R573" s="32" t="s">
        <v>1117</v>
      </c>
    </row>
    <row r="574" s="3" customFormat="1" ht="26" customHeight="1" spans="1:18">
      <c r="A574" s="18"/>
      <c r="B574" s="18">
        <f>COUNT($B$4:B573)+1</f>
        <v>570</v>
      </c>
      <c r="C574" s="19" t="s">
        <v>1154</v>
      </c>
      <c r="D574" s="20">
        <f t="shared" si="20"/>
        <v>891</v>
      </c>
      <c r="E574" s="24"/>
      <c r="F574" s="24"/>
      <c r="G574" s="20" t="s">
        <v>1117</v>
      </c>
      <c r="H574" s="20" t="s">
        <v>1154</v>
      </c>
      <c r="I574" s="24">
        <v>2</v>
      </c>
      <c r="J574" s="25">
        <v>740</v>
      </c>
      <c r="K574" s="24">
        <v>1</v>
      </c>
      <c r="L574" s="24" t="s">
        <v>15</v>
      </c>
      <c r="M574" s="25">
        <v>151</v>
      </c>
      <c r="N574" s="25">
        <f t="shared" si="21"/>
        <v>891</v>
      </c>
      <c r="O574" s="20" t="s">
        <v>400</v>
      </c>
      <c r="P574" s="24" t="s">
        <v>387</v>
      </c>
      <c r="Q574" s="24" t="s">
        <v>388</v>
      </c>
      <c r="R574" s="32" t="s">
        <v>1117</v>
      </c>
    </row>
    <row r="575" s="3" customFormat="1" ht="26" customHeight="1" spans="1:18">
      <c r="A575" s="18"/>
      <c r="B575" s="18">
        <f>COUNT($B$4:B574)+1</f>
        <v>571</v>
      </c>
      <c r="C575" s="19" t="s">
        <v>1155</v>
      </c>
      <c r="D575" s="20">
        <f t="shared" si="20"/>
        <v>1258</v>
      </c>
      <c r="E575" s="24"/>
      <c r="F575" s="24"/>
      <c r="G575" s="20" t="s">
        <v>1117</v>
      </c>
      <c r="H575" s="20" t="s">
        <v>1155</v>
      </c>
      <c r="I575" s="24">
        <v>2</v>
      </c>
      <c r="J575" s="25">
        <v>880</v>
      </c>
      <c r="K575" s="24">
        <v>2</v>
      </c>
      <c r="L575" s="24" t="s">
        <v>42</v>
      </c>
      <c r="M575" s="25">
        <v>378</v>
      </c>
      <c r="N575" s="25">
        <f t="shared" si="21"/>
        <v>1258</v>
      </c>
      <c r="O575" s="20" t="s">
        <v>400</v>
      </c>
      <c r="P575" s="24" t="s">
        <v>387</v>
      </c>
      <c r="Q575" s="24" t="s">
        <v>388</v>
      </c>
      <c r="R575" s="32" t="s">
        <v>1117</v>
      </c>
    </row>
    <row r="576" s="3" customFormat="1" ht="26" customHeight="1" spans="1:18">
      <c r="A576" s="18"/>
      <c r="B576" s="18">
        <f>COUNT($B$4:B575)+1</f>
        <v>572</v>
      </c>
      <c r="C576" s="19" t="s">
        <v>1156</v>
      </c>
      <c r="D576" s="20">
        <f t="shared" si="20"/>
        <v>812</v>
      </c>
      <c r="E576" s="24"/>
      <c r="F576" s="24"/>
      <c r="G576" s="20" t="s">
        <v>1117</v>
      </c>
      <c r="H576" s="20" t="s">
        <v>1156</v>
      </c>
      <c r="I576" s="24">
        <v>2</v>
      </c>
      <c r="J576" s="25">
        <v>510</v>
      </c>
      <c r="K576" s="24">
        <v>2</v>
      </c>
      <c r="L576" s="24" t="s">
        <v>22</v>
      </c>
      <c r="M576" s="25">
        <v>302</v>
      </c>
      <c r="N576" s="25">
        <f t="shared" si="21"/>
        <v>812</v>
      </c>
      <c r="O576" s="20" t="s">
        <v>386</v>
      </c>
      <c r="P576" s="24" t="s">
        <v>387</v>
      </c>
      <c r="Q576" s="24" t="s">
        <v>388</v>
      </c>
      <c r="R576" s="32" t="s">
        <v>1117</v>
      </c>
    </row>
    <row r="577" s="3" customFormat="1" ht="26" customHeight="1" spans="1:18">
      <c r="A577" s="18"/>
      <c r="B577" s="18">
        <f>COUNT($B$4:B576)+1</f>
        <v>573</v>
      </c>
      <c r="C577" s="19" t="s">
        <v>1157</v>
      </c>
      <c r="D577" s="20">
        <f t="shared" si="20"/>
        <v>888</v>
      </c>
      <c r="E577" s="24"/>
      <c r="F577" s="24"/>
      <c r="G577" s="20" t="s">
        <v>1117</v>
      </c>
      <c r="H577" s="20" t="s">
        <v>1158</v>
      </c>
      <c r="I577" s="24">
        <v>2</v>
      </c>
      <c r="J577" s="25">
        <v>510</v>
      </c>
      <c r="K577" s="24">
        <v>2</v>
      </c>
      <c r="L577" s="24" t="s">
        <v>30</v>
      </c>
      <c r="M577" s="25">
        <v>378</v>
      </c>
      <c r="N577" s="25">
        <f t="shared" si="21"/>
        <v>888</v>
      </c>
      <c r="O577" s="20" t="s">
        <v>386</v>
      </c>
      <c r="P577" s="24" t="s">
        <v>387</v>
      </c>
      <c r="Q577" s="24" t="s">
        <v>388</v>
      </c>
      <c r="R577" s="32" t="s">
        <v>1117</v>
      </c>
    </row>
    <row r="578" s="3" customFormat="1" ht="26" customHeight="1" spans="1:18">
      <c r="A578" s="18"/>
      <c r="B578" s="18">
        <f>COUNT($B$4:B577)+1</f>
        <v>574</v>
      </c>
      <c r="C578" s="19" t="s">
        <v>1159</v>
      </c>
      <c r="D578" s="20">
        <f t="shared" si="20"/>
        <v>482</v>
      </c>
      <c r="E578" s="24"/>
      <c r="F578" s="24"/>
      <c r="G578" s="20" t="s">
        <v>1117</v>
      </c>
      <c r="H578" s="20" t="s">
        <v>1159</v>
      </c>
      <c r="I578" s="24">
        <v>1</v>
      </c>
      <c r="J578" s="25">
        <v>255</v>
      </c>
      <c r="K578" s="24">
        <v>1</v>
      </c>
      <c r="L578" s="25" t="s">
        <v>25</v>
      </c>
      <c r="M578" s="25">
        <v>227</v>
      </c>
      <c r="N578" s="25">
        <f t="shared" si="21"/>
        <v>482</v>
      </c>
      <c r="O578" s="20" t="s">
        <v>386</v>
      </c>
      <c r="P578" s="24" t="s">
        <v>387</v>
      </c>
      <c r="Q578" s="24" t="s">
        <v>388</v>
      </c>
      <c r="R578" s="32" t="s">
        <v>1117</v>
      </c>
    </row>
    <row r="579" s="3" customFormat="1" ht="26" customHeight="1" spans="1:18">
      <c r="A579" s="18"/>
      <c r="B579" s="18">
        <f>COUNT($B$4:B578)+1</f>
        <v>575</v>
      </c>
      <c r="C579" s="19" t="s">
        <v>1160</v>
      </c>
      <c r="D579" s="20">
        <f t="shared" si="20"/>
        <v>751</v>
      </c>
      <c r="E579" s="24"/>
      <c r="F579" s="24"/>
      <c r="G579" s="20" t="s">
        <v>1117</v>
      </c>
      <c r="H579" s="20" t="s">
        <v>1160</v>
      </c>
      <c r="I579" s="24">
        <v>2</v>
      </c>
      <c r="J579" s="25">
        <v>530</v>
      </c>
      <c r="K579" s="24">
        <v>2</v>
      </c>
      <c r="L579" s="24" t="s">
        <v>265</v>
      </c>
      <c r="M579" s="25">
        <v>221</v>
      </c>
      <c r="N579" s="25">
        <f t="shared" si="21"/>
        <v>751</v>
      </c>
      <c r="O579" s="20" t="s">
        <v>386</v>
      </c>
      <c r="P579" s="24" t="s">
        <v>402</v>
      </c>
      <c r="Q579" s="24" t="s">
        <v>388</v>
      </c>
      <c r="R579" s="32" t="s">
        <v>1117</v>
      </c>
    </row>
    <row r="580" s="3" customFormat="1" ht="26" customHeight="1" spans="1:18">
      <c r="A580" s="18"/>
      <c r="B580" s="18">
        <f>COUNT($B$4:B579)+1</f>
        <v>576</v>
      </c>
      <c r="C580" s="19" t="s">
        <v>1161</v>
      </c>
      <c r="D580" s="20">
        <f t="shared" si="20"/>
        <v>831</v>
      </c>
      <c r="E580" s="24"/>
      <c r="F580" s="24"/>
      <c r="G580" s="20" t="s">
        <v>1117</v>
      </c>
      <c r="H580" s="20" t="s">
        <v>1162</v>
      </c>
      <c r="I580" s="24">
        <v>2</v>
      </c>
      <c r="J580" s="25">
        <v>680</v>
      </c>
      <c r="K580" s="24">
        <v>1</v>
      </c>
      <c r="L580" s="24" t="s">
        <v>15</v>
      </c>
      <c r="M580" s="25">
        <v>151</v>
      </c>
      <c r="N580" s="25">
        <f t="shared" si="21"/>
        <v>831</v>
      </c>
      <c r="O580" s="20" t="s">
        <v>400</v>
      </c>
      <c r="P580" s="24" t="s">
        <v>387</v>
      </c>
      <c r="Q580" s="24" t="s">
        <v>388</v>
      </c>
      <c r="R580" s="32" t="s">
        <v>1117</v>
      </c>
    </row>
    <row r="581" s="3" customFormat="1" ht="26" customHeight="1" spans="1:18">
      <c r="A581" s="18"/>
      <c r="B581" s="18">
        <f>COUNT($B$4:B580)+1</f>
        <v>577</v>
      </c>
      <c r="C581" s="19" t="s">
        <v>1163</v>
      </c>
      <c r="D581" s="20">
        <f t="shared" si="20"/>
        <v>737</v>
      </c>
      <c r="E581" s="24"/>
      <c r="F581" s="24"/>
      <c r="G581" s="20" t="s">
        <v>1117</v>
      </c>
      <c r="H581" s="20" t="s">
        <v>1163</v>
      </c>
      <c r="I581" s="24">
        <v>2</v>
      </c>
      <c r="J581" s="25">
        <v>510</v>
      </c>
      <c r="K581" s="24">
        <v>1</v>
      </c>
      <c r="L581" s="24" t="s">
        <v>25</v>
      </c>
      <c r="M581" s="25">
        <v>227</v>
      </c>
      <c r="N581" s="25">
        <f t="shared" si="21"/>
        <v>737</v>
      </c>
      <c r="O581" s="20" t="s">
        <v>386</v>
      </c>
      <c r="P581" s="24" t="s">
        <v>387</v>
      </c>
      <c r="Q581" s="24" t="s">
        <v>388</v>
      </c>
      <c r="R581" s="32" t="s">
        <v>1117</v>
      </c>
    </row>
    <row r="582" s="3" customFormat="1" ht="26" customHeight="1" spans="1:18">
      <c r="A582" s="18"/>
      <c r="B582" s="18">
        <f>COUNT($B$4:B581)+1</f>
        <v>578</v>
      </c>
      <c r="C582" s="19" t="s">
        <v>1164</v>
      </c>
      <c r="D582" s="20">
        <f t="shared" si="20"/>
        <v>661</v>
      </c>
      <c r="E582" s="24"/>
      <c r="F582" s="24"/>
      <c r="G582" s="20" t="s">
        <v>1117</v>
      </c>
      <c r="H582" s="20" t="s">
        <v>1164</v>
      </c>
      <c r="I582" s="24">
        <v>2</v>
      </c>
      <c r="J582" s="25">
        <v>510</v>
      </c>
      <c r="K582" s="24">
        <v>1</v>
      </c>
      <c r="L582" s="24" t="s">
        <v>15</v>
      </c>
      <c r="M582" s="25">
        <v>151</v>
      </c>
      <c r="N582" s="25">
        <f t="shared" si="21"/>
        <v>661</v>
      </c>
      <c r="O582" s="20" t="s">
        <v>386</v>
      </c>
      <c r="P582" s="24" t="s">
        <v>387</v>
      </c>
      <c r="Q582" s="24" t="s">
        <v>388</v>
      </c>
      <c r="R582" s="32" t="s">
        <v>1117</v>
      </c>
    </row>
    <row r="583" s="3" customFormat="1" ht="26" customHeight="1" spans="1:18">
      <c r="A583" s="18"/>
      <c r="B583" s="18">
        <f>COUNT($B$4:B582)+1</f>
        <v>579</v>
      </c>
      <c r="C583" s="19" t="s">
        <v>1165</v>
      </c>
      <c r="D583" s="20">
        <f t="shared" si="20"/>
        <v>421</v>
      </c>
      <c r="E583" s="24"/>
      <c r="F583" s="24"/>
      <c r="G583" s="20" t="s">
        <v>1117</v>
      </c>
      <c r="H583" s="20" t="s">
        <v>1165</v>
      </c>
      <c r="I583" s="24">
        <v>1</v>
      </c>
      <c r="J583" s="25">
        <v>421</v>
      </c>
      <c r="K583" s="24"/>
      <c r="L583" s="25"/>
      <c r="M583" s="25"/>
      <c r="N583" s="25">
        <f t="shared" si="21"/>
        <v>421</v>
      </c>
      <c r="O583" s="20" t="s">
        <v>400</v>
      </c>
      <c r="P583" s="24" t="s">
        <v>387</v>
      </c>
      <c r="Q583" s="24" t="s">
        <v>388</v>
      </c>
      <c r="R583" s="32" t="s">
        <v>1117</v>
      </c>
    </row>
    <row r="584" s="3" customFormat="1" ht="26" customHeight="1" spans="1:18">
      <c r="A584" s="18"/>
      <c r="B584" s="18">
        <f>COUNT($B$4:B583)+1</f>
        <v>580</v>
      </c>
      <c r="C584" s="19" t="s">
        <v>1166</v>
      </c>
      <c r="D584" s="20">
        <f t="shared" si="20"/>
        <v>406</v>
      </c>
      <c r="E584" s="24"/>
      <c r="F584" s="24"/>
      <c r="G584" s="20" t="s">
        <v>1117</v>
      </c>
      <c r="H584" s="20" t="s">
        <v>1167</v>
      </c>
      <c r="I584" s="24">
        <v>1</v>
      </c>
      <c r="J584" s="25">
        <v>255</v>
      </c>
      <c r="K584" s="24">
        <v>1</v>
      </c>
      <c r="L584" s="25" t="s">
        <v>15</v>
      </c>
      <c r="M584" s="25">
        <v>151</v>
      </c>
      <c r="N584" s="25">
        <f t="shared" si="21"/>
        <v>406</v>
      </c>
      <c r="O584" s="20" t="s">
        <v>386</v>
      </c>
      <c r="P584" s="24" t="s">
        <v>387</v>
      </c>
      <c r="Q584" s="24" t="s">
        <v>388</v>
      </c>
      <c r="R584" s="32" t="s">
        <v>1117</v>
      </c>
    </row>
    <row r="585" s="3" customFormat="1" ht="26" customHeight="1" spans="1:18">
      <c r="A585" s="18"/>
      <c r="B585" s="18">
        <f>COUNT($B$4:B584)+1</f>
        <v>581</v>
      </c>
      <c r="C585" s="19" t="s">
        <v>1168</v>
      </c>
      <c r="D585" s="20">
        <f t="shared" si="20"/>
        <v>410</v>
      </c>
      <c r="E585" s="24"/>
      <c r="F585" s="24"/>
      <c r="G585" s="20" t="s">
        <v>1117</v>
      </c>
      <c r="H585" s="20" t="s">
        <v>1168</v>
      </c>
      <c r="I585" s="24">
        <v>1</v>
      </c>
      <c r="J585" s="25">
        <v>340</v>
      </c>
      <c r="K585" s="24">
        <v>1</v>
      </c>
      <c r="L585" s="25" t="s">
        <v>392</v>
      </c>
      <c r="M585" s="25">
        <v>70</v>
      </c>
      <c r="N585" s="25">
        <f t="shared" si="21"/>
        <v>410</v>
      </c>
      <c r="O585" s="20" t="s">
        <v>400</v>
      </c>
      <c r="P585" s="24" t="s">
        <v>387</v>
      </c>
      <c r="Q585" s="24" t="s">
        <v>388</v>
      </c>
      <c r="R585" s="32" t="s">
        <v>1117</v>
      </c>
    </row>
    <row r="586" s="3" customFormat="1" ht="26" customHeight="1" spans="1:18">
      <c r="A586" s="18"/>
      <c r="B586" s="18">
        <f>COUNT($B$4:B585)+1</f>
        <v>582</v>
      </c>
      <c r="C586" s="19" t="s">
        <v>1169</v>
      </c>
      <c r="D586" s="20">
        <f t="shared" si="20"/>
        <v>421</v>
      </c>
      <c r="E586" s="24"/>
      <c r="F586" s="24"/>
      <c r="G586" s="20" t="s">
        <v>1117</v>
      </c>
      <c r="H586" s="20" t="s">
        <v>1169</v>
      </c>
      <c r="I586" s="24">
        <v>1</v>
      </c>
      <c r="J586" s="25">
        <v>421</v>
      </c>
      <c r="K586" s="24"/>
      <c r="L586" s="25"/>
      <c r="M586" s="25"/>
      <c r="N586" s="25">
        <f t="shared" si="21"/>
        <v>421</v>
      </c>
      <c r="O586" s="20" t="s">
        <v>386</v>
      </c>
      <c r="P586" s="24" t="s">
        <v>387</v>
      </c>
      <c r="Q586" s="24" t="s">
        <v>388</v>
      </c>
      <c r="R586" s="32" t="s">
        <v>1117</v>
      </c>
    </row>
    <row r="587" s="3" customFormat="1" ht="26" customHeight="1" spans="1:18">
      <c r="A587" s="18"/>
      <c r="B587" s="18">
        <f>COUNT($B$4:B586)+1</f>
        <v>583</v>
      </c>
      <c r="C587" s="19" t="s">
        <v>1170</v>
      </c>
      <c r="D587" s="20">
        <f t="shared" si="20"/>
        <v>406</v>
      </c>
      <c r="E587" s="24"/>
      <c r="F587" s="24"/>
      <c r="G587" s="20" t="s">
        <v>1117</v>
      </c>
      <c r="H587" s="20" t="s">
        <v>1170</v>
      </c>
      <c r="I587" s="24">
        <v>1</v>
      </c>
      <c r="J587" s="25">
        <v>255</v>
      </c>
      <c r="K587" s="24">
        <v>1</v>
      </c>
      <c r="L587" s="25" t="s">
        <v>15</v>
      </c>
      <c r="M587" s="25">
        <v>151</v>
      </c>
      <c r="N587" s="25">
        <f t="shared" si="21"/>
        <v>406</v>
      </c>
      <c r="O587" s="20" t="s">
        <v>386</v>
      </c>
      <c r="P587" s="24" t="s">
        <v>387</v>
      </c>
      <c r="Q587" s="24" t="s">
        <v>388</v>
      </c>
      <c r="R587" s="32" t="s">
        <v>1117</v>
      </c>
    </row>
    <row r="588" s="3" customFormat="1" ht="26" customHeight="1" spans="1:18">
      <c r="A588" s="18"/>
      <c r="B588" s="18">
        <f>COUNT($B$4:B587)+1</f>
        <v>584</v>
      </c>
      <c r="C588" s="19" t="s">
        <v>1171</v>
      </c>
      <c r="D588" s="20">
        <f t="shared" si="20"/>
        <v>340</v>
      </c>
      <c r="E588" s="24"/>
      <c r="F588" s="24"/>
      <c r="G588" s="20" t="s">
        <v>1117</v>
      </c>
      <c r="H588" s="20" t="s">
        <v>1171</v>
      </c>
      <c r="I588" s="24">
        <v>1</v>
      </c>
      <c r="J588" s="25">
        <v>270</v>
      </c>
      <c r="K588" s="24">
        <v>1</v>
      </c>
      <c r="L588" s="24" t="s">
        <v>392</v>
      </c>
      <c r="M588" s="25">
        <v>70</v>
      </c>
      <c r="N588" s="25">
        <f t="shared" si="21"/>
        <v>340</v>
      </c>
      <c r="O588" s="20" t="s">
        <v>386</v>
      </c>
      <c r="P588" s="24" t="s">
        <v>387</v>
      </c>
      <c r="Q588" s="24" t="s">
        <v>388</v>
      </c>
      <c r="R588" s="32" t="s">
        <v>1117</v>
      </c>
    </row>
    <row r="589" s="3" customFormat="1" ht="26" customHeight="1" spans="1:18">
      <c r="A589" s="18"/>
      <c r="B589" s="18">
        <f>COUNT($B$4:B588)+1</f>
        <v>585</v>
      </c>
      <c r="C589" s="19" t="s">
        <v>1172</v>
      </c>
      <c r="D589" s="20">
        <f t="shared" si="20"/>
        <v>1337</v>
      </c>
      <c r="E589" s="24"/>
      <c r="F589" s="24"/>
      <c r="G589" s="20" t="s">
        <v>1117</v>
      </c>
      <c r="H589" s="20" t="s">
        <v>1173</v>
      </c>
      <c r="I589" s="24">
        <v>3</v>
      </c>
      <c r="J589" s="25">
        <v>1110</v>
      </c>
      <c r="K589" s="24">
        <v>1</v>
      </c>
      <c r="L589" s="24" t="s">
        <v>35</v>
      </c>
      <c r="M589" s="25">
        <v>227</v>
      </c>
      <c r="N589" s="25">
        <f t="shared" si="21"/>
        <v>1337</v>
      </c>
      <c r="O589" s="20" t="s">
        <v>400</v>
      </c>
      <c r="P589" s="24" t="s">
        <v>387</v>
      </c>
      <c r="Q589" s="24" t="s">
        <v>388</v>
      </c>
      <c r="R589" s="32" t="s">
        <v>1117</v>
      </c>
    </row>
    <row r="590" s="3" customFormat="1" ht="26" customHeight="1" spans="1:18">
      <c r="A590" s="18"/>
      <c r="B590" s="18">
        <f>COUNT($B$4:B589)+1</f>
        <v>586</v>
      </c>
      <c r="C590" s="19" t="s">
        <v>1174</v>
      </c>
      <c r="D590" s="20">
        <f t="shared" ref="D590:D653" si="22">N590</f>
        <v>757</v>
      </c>
      <c r="E590" s="24"/>
      <c r="F590" s="24"/>
      <c r="G590" s="20" t="s">
        <v>1117</v>
      </c>
      <c r="H590" s="20" t="s">
        <v>1174</v>
      </c>
      <c r="I590" s="24">
        <v>2</v>
      </c>
      <c r="J590" s="25">
        <v>530</v>
      </c>
      <c r="K590" s="24">
        <v>1</v>
      </c>
      <c r="L590" s="24" t="s">
        <v>25</v>
      </c>
      <c r="M590" s="25">
        <v>227</v>
      </c>
      <c r="N590" s="25">
        <f t="shared" si="21"/>
        <v>757</v>
      </c>
      <c r="O590" s="20" t="s">
        <v>386</v>
      </c>
      <c r="P590" s="24" t="s">
        <v>387</v>
      </c>
      <c r="Q590" s="24" t="s">
        <v>388</v>
      </c>
      <c r="R590" s="32" t="s">
        <v>1117</v>
      </c>
    </row>
    <row r="591" s="3" customFormat="1" ht="26" customHeight="1" spans="1:18">
      <c r="A591" s="18"/>
      <c r="B591" s="18">
        <f>COUNT($B$4:B590)+1</f>
        <v>587</v>
      </c>
      <c r="C591" s="19" t="s">
        <v>1175</v>
      </c>
      <c r="D591" s="20">
        <f t="shared" si="22"/>
        <v>421</v>
      </c>
      <c r="E591" s="24"/>
      <c r="F591" s="24"/>
      <c r="G591" s="20" t="s">
        <v>1117</v>
      </c>
      <c r="H591" s="20" t="s">
        <v>1176</v>
      </c>
      <c r="I591" s="24">
        <v>1</v>
      </c>
      <c r="J591" s="25">
        <v>421</v>
      </c>
      <c r="K591" s="24"/>
      <c r="L591" s="25"/>
      <c r="M591" s="25"/>
      <c r="N591" s="25">
        <f t="shared" ref="N591:N654" si="23">J591+M591</f>
        <v>421</v>
      </c>
      <c r="O591" s="20" t="s">
        <v>386</v>
      </c>
      <c r="P591" s="24" t="s">
        <v>387</v>
      </c>
      <c r="Q591" s="24" t="s">
        <v>388</v>
      </c>
      <c r="R591" s="32" t="s">
        <v>1117</v>
      </c>
    </row>
    <row r="592" s="3" customFormat="1" ht="26" customHeight="1" spans="1:18">
      <c r="A592" s="18"/>
      <c r="B592" s="18">
        <f>COUNT($B$4:B591)+1</f>
        <v>588</v>
      </c>
      <c r="C592" s="19" t="s">
        <v>1177</v>
      </c>
      <c r="D592" s="20">
        <f t="shared" si="22"/>
        <v>300</v>
      </c>
      <c r="E592" s="24"/>
      <c r="F592" s="24"/>
      <c r="G592" s="20" t="s">
        <v>1117</v>
      </c>
      <c r="H592" s="20" t="s">
        <v>1178</v>
      </c>
      <c r="I592" s="24">
        <v>1</v>
      </c>
      <c r="J592" s="25">
        <v>300</v>
      </c>
      <c r="K592" s="24"/>
      <c r="L592" s="25"/>
      <c r="M592" s="25"/>
      <c r="N592" s="25">
        <f t="shared" si="23"/>
        <v>300</v>
      </c>
      <c r="O592" s="20" t="s">
        <v>386</v>
      </c>
      <c r="P592" s="24" t="s">
        <v>387</v>
      </c>
      <c r="Q592" s="24" t="s">
        <v>388</v>
      </c>
      <c r="R592" s="32" t="s">
        <v>1117</v>
      </c>
    </row>
    <row r="593" s="3" customFormat="1" ht="26" customHeight="1" spans="1:18">
      <c r="A593" s="18"/>
      <c r="B593" s="18">
        <f>COUNT($B$4:B592)+1</f>
        <v>589</v>
      </c>
      <c r="C593" s="19" t="s">
        <v>1179</v>
      </c>
      <c r="D593" s="20">
        <f t="shared" si="22"/>
        <v>1391</v>
      </c>
      <c r="E593" s="24"/>
      <c r="F593" s="24"/>
      <c r="G593" s="20" t="s">
        <v>1117</v>
      </c>
      <c r="H593" s="20" t="s">
        <v>1180</v>
      </c>
      <c r="I593" s="24">
        <v>3</v>
      </c>
      <c r="J593" s="25">
        <v>1170</v>
      </c>
      <c r="K593" s="24">
        <v>2</v>
      </c>
      <c r="L593" s="24" t="s">
        <v>19</v>
      </c>
      <c r="M593" s="25">
        <v>221</v>
      </c>
      <c r="N593" s="25">
        <f t="shared" si="23"/>
        <v>1391</v>
      </c>
      <c r="O593" s="20" t="s">
        <v>400</v>
      </c>
      <c r="P593" s="24" t="s">
        <v>387</v>
      </c>
      <c r="Q593" s="24" t="s">
        <v>388</v>
      </c>
      <c r="R593" s="32" t="s">
        <v>1117</v>
      </c>
    </row>
    <row r="594" s="3" customFormat="1" ht="26" customHeight="1" spans="1:18">
      <c r="A594" s="18"/>
      <c r="B594" s="18">
        <f>COUNT($B$4:B593)+1</f>
        <v>590</v>
      </c>
      <c r="C594" s="19" t="s">
        <v>1181</v>
      </c>
      <c r="D594" s="20">
        <f t="shared" si="22"/>
        <v>1137</v>
      </c>
      <c r="E594" s="24"/>
      <c r="F594" s="24"/>
      <c r="G594" s="20" t="s">
        <v>1117</v>
      </c>
      <c r="H594" s="20" t="s">
        <v>1181</v>
      </c>
      <c r="I594" s="24">
        <v>3</v>
      </c>
      <c r="J594" s="25">
        <v>765</v>
      </c>
      <c r="K594" s="24">
        <v>3</v>
      </c>
      <c r="L594" s="24" t="s">
        <v>1182</v>
      </c>
      <c r="M594" s="25">
        <v>372</v>
      </c>
      <c r="N594" s="25">
        <f t="shared" si="23"/>
        <v>1137</v>
      </c>
      <c r="O594" s="20" t="s">
        <v>386</v>
      </c>
      <c r="P594" s="24" t="s">
        <v>387</v>
      </c>
      <c r="Q594" s="24" t="s">
        <v>388</v>
      </c>
      <c r="R594" s="32" t="s">
        <v>1117</v>
      </c>
    </row>
    <row r="595" s="3" customFormat="1" ht="26" customHeight="1" spans="1:18">
      <c r="A595" s="18"/>
      <c r="B595" s="18">
        <f>COUNT($B$4:B594)+1</f>
        <v>591</v>
      </c>
      <c r="C595" s="19" t="s">
        <v>1183</v>
      </c>
      <c r="D595" s="20">
        <f t="shared" si="22"/>
        <v>1448</v>
      </c>
      <c r="E595" s="24"/>
      <c r="F595" s="24"/>
      <c r="G595" s="20" t="s">
        <v>1117</v>
      </c>
      <c r="H595" s="20" t="s">
        <v>1183</v>
      </c>
      <c r="I595" s="24">
        <v>5</v>
      </c>
      <c r="J595" s="25">
        <v>925</v>
      </c>
      <c r="K595" s="24">
        <v>4</v>
      </c>
      <c r="L595" s="24" t="s">
        <v>700</v>
      </c>
      <c r="M595" s="25">
        <v>523</v>
      </c>
      <c r="N595" s="25">
        <f t="shared" si="23"/>
        <v>1448</v>
      </c>
      <c r="O595" s="20" t="s">
        <v>386</v>
      </c>
      <c r="P595" s="24" t="s">
        <v>387</v>
      </c>
      <c r="Q595" s="24" t="s">
        <v>388</v>
      </c>
      <c r="R595" s="32" t="s">
        <v>1117</v>
      </c>
    </row>
    <row r="596" s="3" customFormat="1" ht="26" customHeight="1" spans="1:18">
      <c r="A596" s="18"/>
      <c r="B596" s="18">
        <f>COUNT($B$4:B595)+1</f>
        <v>592</v>
      </c>
      <c r="C596" s="19" t="s">
        <v>1184</v>
      </c>
      <c r="D596" s="20">
        <f t="shared" si="22"/>
        <v>541</v>
      </c>
      <c r="E596" s="24"/>
      <c r="F596" s="24"/>
      <c r="G596" s="20" t="s">
        <v>1117</v>
      </c>
      <c r="H596" s="20" t="s">
        <v>1184</v>
      </c>
      <c r="I596" s="24">
        <v>1</v>
      </c>
      <c r="J596" s="25">
        <v>390</v>
      </c>
      <c r="K596" s="24">
        <v>1</v>
      </c>
      <c r="L596" s="25" t="s">
        <v>15</v>
      </c>
      <c r="M596" s="25">
        <v>151</v>
      </c>
      <c r="N596" s="25">
        <f t="shared" si="23"/>
        <v>541</v>
      </c>
      <c r="O596" s="20" t="s">
        <v>400</v>
      </c>
      <c r="P596" s="24" t="s">
        <v>396</v>
      </c>
      <c r="Q596" s="24" t="s">
        <v>388</v>
      </c>
      <c r="R596" s="32" t="s">
        <v>1117</v>
      </c>
    </row>
    <row r="597" s="3" customFormat="1" ht="26" customHeight="1" spans="1:18">
      <c r="A597" s="18"/>
      <c r="B597" s="18">
        <f>COUNT($B$4:B596)+1</f>
        <v>593</v>
      </c>
      <c r="C597" s="19" t="s">
        <v>1185</v>
      </c>
      <c r="D597" s="20">
        <f t="shared" si="22"/>
        <v>908</v>
      </c>
      <c r="E597" s="24"/>
      <c r="F597" s="24"/>
      <c r="G597" s="20" t="s">
        <v>1117</v>
      </c>
      <c r="H597" s="20" t="s">
        <v>1185</v>
      </c>
      <c r="I597" s="24">
        <v>2</v>
      </c>
      <c r="J597" s="25">
        <v>530</v>
      </c>
      <c r="K597" s="24">
        <v>2</v>
      </c>
      <c r="L597" s="24" t="s">
        <v>30</v>
      </c>
      <c r="M597" s="25">
        <v>378</v>
      </c>
      <c r="N597" s="25">
        <f t="shared" si="23"/>
        <v>908</v>
      </c>
      <c r="O597" s="20" t="s">
        <v>386</v>
      </c>
      <c r="P597" s="24" t="s">
        <v>387</v>
      </c>
      <c r="Q597" s="24" t="s">
        <v>388</v>
      </c>
      <c r="R597" s="32" t="s">
        <v>1117</v>
      </c>
    </row>
    <row r="598" s="3" customFormat="1" ht="26" customHeight="1" spans="1:18">
      <c r="A598" s="18"/>
      <c r="B598" s="18">
        <f>COUNT($B$4:B597)+1</f>
        <v>594</v>
      </c>
      <c r="C598" s="19" t="s">
        <v>1186</v>
      </c>
      <c r="D598" s="20">
        <f t="shared" si="22"/>
        <v>772</v>
      </c>
      <c r="E598" s="24"/>
      <c r="F598" s="24"/>
      <c r="G598" s="20" t="s">
        <v>1117</v>
      </c>
      <c r="H598" s="20" t="s">
        <v>1186</v>
      </c>
      <c r="I598" s="24">
        <v>2</v>
      </c>
      <c r="J598" s="25">
        <v>470</v>
      </c>
      <c r="K598" s="24">
        <v>2</v>
      </c>
      <c r="L598" s="24" t="s">
        <v>22</v>
      </c>
      <c r="M598" s="25">
        <v>302</v>
      </c>
      <c r="N598" s="25">
        <f t="shared" si="23"/>
        <v>772</v>
      </c>
      <c r="O598" s="20" t="s">
        <v>386</v>
      </c>
      <c r="P598" s="24" t="s">
        <v>387</v>
      </c>
      <c r="Q598" s="24" t="s">
        <v>388</v>
      </c>
      <c r="R598" s="32" t="s">
        <v>1117</v>
      </c>
    </row>
    <row r="599" s="3" customFormat="1" ht="26" customHeight="1" spans="1:18">
      <c r="A599" s="18"/>
      <c r="B599" s="18">
        <f>COUNT($B$4:B598)+1</f>
        <v>595</v>
      </c>
      <c r="C599" s="19" t="s">
        <v>1187</v>
      </c>
      <c r="D599" s="20">
        <f t="shared" si="22"/>
        <v>1158</v>
      </c>
      <c r="E599" s="24"/>
      <c r="F599" s="24"/>
      <c r="G599" s="20" t="s">
        <v>1117</v>
      </c>
      <c r="H599" s="20" t="s">
        <v>1187</v>
      </c>
      <c r="I599" s="24">
        <v>2</v>
      </c>
      <c r="J599" s="25">
        <v>780</v>
      </c>
      <c r="K599" s="24">
        <v>2</v>
      </c>
      <c r="L599" s="24" t="s">
        <v>42</v>
      </c>
      <c r="M599" s="25">
        <v>378</v>
      </c>
      <c r="N599" s="25">
        <f t="shared" si="23"/>
        <v>1158</v>
      </c>
      <c r="O599" s="20" t="s">
        <v>400</v>
      </c>
      <c r="P599" s="24" t="s">
        <v>402</v>
      </c>
      <c r="Q599" s="24" t="s">
        <v>388</v>
      </c>
      <c r="R599" s="32" t="s">
        <v>1117</v>
      </c>
    </row>
    <row r="600" s="3" customFormat="1" ht="26" customHeight="1" spans="1:18">
      <c r="A600" s="18"/>
      <c r="B600" s="18">
        <f>COUNT($B$4:B599)+1</f>
        <v>596</v>
      </c>
      <c r="C600" s="19" t="s">
        <v>1188</v>
      </c>
      <c r="D600" s="20">
        <f t="shared" si="22"/>
        <v>888</v>
      </c>
      <c r="E600" s="24"/>
      <c r="F600" s="24"/>
      <c r="G600" s="20" t="s">
        <v>1117</v>
      </c>
      <c r="H600" s="20" t="s">
        <v>1189</v>
      </c>
      <c r="I600" s="24">
        <v>2</v>
      </c>
      <c r="J600" s="25">
        <v>510</v>
      </c>
      <c r="K600" s="24">
        <v>2</v>
      </c>
      <c r="L600" s="24" t="s">
        <v>30</v>
      </c>
      <c r="M600" s="25">
        <v>378</v>
      </c>
      <c r="N600" s="25">
        <f t="shared" si="23"/>
        <v>888</v>
      </c>
      <c r="O600" s="20" t="s">
        <v>386</v>
      </c>
      <c r="P600" s="24" t="s">
        <v>387</v>
      </c>
      <c r="Q600" s="24" t="s">
        <v>388</v>
      </c>
      <c r="R600" s="32" t="s">
        <v>1117</v>
      </c>
    </row>
    <row r="601" s="3" customFormat="1" ht="26" customHeight="1" spans="1:18">
      <c r="A601" s="18"/>
      <c r="B601" s="18">
        <f>COUNT($B$4:B600)+1</f>
        <v>597</v>
      </c>
      <c r="C601" s="19" t="s">
        <v>1190</v>
      </c>
      <c r="D601" s="20">
        <f t="shared" si="22"/>
        <v>1295</v>
      </c>
      <c r="E601" s="24"/>
      <c r="F601" s="24"/>
      <c r="G601" s="20" t="s">
        <v>1117</v>
      </c>
      <c r="H601" s="20" t="s">
        <v>1191</v>
      </c>
      <c r="I601" s="24">
        <v>3</v>
      </c>
      <c r="J601" s="25">
        <v>690</v>
      </c>
      <c r="K601" s="24">
        <v>3</v>
      </c>
      <c r="L601" s="24" t="s">
        <v>561</v>
      </c>
      <c r="M601" s="25">
        <v>605</v>
      </c>
      <c r="N601" s="25">
        <f t="shared" si="23"/>
        <v>1295</v>
      </c>
      <c r="O601" s="20" t="s">
        <v>400</v>
      </c>
      <c r="P601" s="24" t="s">
        <v>387</v>
      </c>
      <c r="Q601" s="24" t="s">
        <v>388</v>
      </c>
      <c r="R601" s="32" t="s">
        <v>1117</v>
      </c>
    </row>
    <row r="602" s="3" customFormat="1" ht="26" customHeight="1" spans="1:18">
      <c r="A602" s="18"/>
      <c r="B602" s="18">
        <f>COUNT($B$4:B601)+1</f>
        <v>598</v>
      </c>
      <c r="C602" s="20" t="s">
        <v>1192</v>
      </c>
      <c r="D602" s="20">
        <f t="shared" si="22"/>
        <v>1248</v>
      </c>
      <c r="E602" s="24"/>
      <c r="F602" s="24"/>
      <c r="G602" s="20" t="s">
        <v>1117</v>
      </c>
      <c r="H602" s="20" t="s">
        <v>1192</v>
      </c>
      <c r="I602" s="24">
        <v>3</v>
      </c>
      <c r="J602" s="25">
        <v>795</v>
      </c>
      <c r="K602" s="24">
        <v>3</v>
      </c>
      <c r="L602" s="24" t="s">
        <v>434</v>
      </c>
      <c r="M602" s="25">
        <v>453</v>
      </c>
      <c r="N602" s="25">
        <f t="shared" si="23"/>
        <v>1248</v>
      </c>
      <c r="O602" s="20" t="s">
        <v>386</v>
      </c>
      <c r="P602" s="24" t="s">
        <v>387</v>
      </c>
      <c r="Q602" s="24" t="s">
        <v>388</v>
      </c>
      <c r="R602" s="32" t="s">
        <v>1117</v>
      </c>
    </row>
    <row r="603" s="3" customFormat="1" ht="26" customHeight="1" spans="1:18">
      <c r="A603" s="18"/>
      <c r="B603" s="18">
        <f>COUNT($B$4:B602)+1</f>
        <v>599</v>
      </c>
      <c r="C603" s="19" t="s">
        <v>1193</v>
      </c>
      <c r="D603" s="20">
        <f t="shared" si="22"/>
        <v>832</v>
      </c>
      <c r="E603" s="24"/>
      <c r="F603" s="24"/>
      <c r="G603" s="20" t="s">
        <v>1117</v>
      </c>
      <c r="H603" s="20" t="s">
        <v>1194</v>
      </c>
      <c r="I603" s="24">
        <v>2</v>
      </c>
      <c r="J603" s="25">
        <v>530</v>
      </c>
      <c r="K603" s="24">
        <v>2</v>
      </c>
      <c r="L603" s="24" t="s">
        <v>81</v>
      </c>
      <c r="M603" s="25">
        <v>302</v>
      </c>
      <c r="N603" s="25">
        <f t="shared" si="23"/>
        <v>832</v>
      </c>
      <c r="O603" s="20" t="s">
        <v>386</v>
      </c>
      <c r="P603" s="24" t="s">
        <v>387</v>
      </c>
      <c r="Q603" s="24" t="s">
        <v>388</v>
      </c>
      <c r="R603" s="32" t="s">
        <v>1117</v>
      </c>
    </row>
    <row r="604" s="3" customFormat="1" ht="26" customHeight="1" spans="1:18">
      <c r="A604" s="18"/>
      <c r="B604" s="18">
        <f>COUNT($B$4:B603)+1</f>
        <v>600</v>
      </c>
      <c r="C604" s="19" t="s">
        <v>1195</v>
      </c>
      <c r="D604" s="20">
        <f t="shared" si="22"/>
        <v>1473</v>
      </c>
      <c r="E604" s="24"/>
      <c r="F604" s="24"/>
      <c r="G604" s="20" t="s">
        <v>1117</v>
      </c>
      <c r="H604" s="20" t="s">
        <v>1196</v>
      </c>
      <c r="I604" s="24">
        <v>4</v>
      </c>
      <c r="J604" s="25">
        <v>1020</v>
      </c>
      <c r="K604" s="24">
        <v>3</v>
      </c>
      <c r="L604" s="24" t="s">
        <v>13</v>
      </c>
      <c r="M604" s="25">
        <v>453</v>
      </c>
      <c r="N604" s="25">
        <f t="shared" si="23"/>
        <v>1473</v>
      </c>
      <c r="O604" s="20" t="s">
        <v>386</v>
      </c>
      <c r="P604" s="24" t="s">
        <v>396</v>
      </c>
      <c r="Q604" s="24" t="s">
        <v>388</v>
      </c>
      <c r="R604" s="32" t="s">
        <v>1117</v>
      </c>
    </row>
    <row r="605" s="3" customFormat="1" ht="26" customHeight="1" spans="1:18">
      <c r="A605" s="18"/>
      <c r="B605" s="18">
        <f>COUNT($B$4:B604)+1</f>
        <v>601</v>
      </c>
      <c r="C605" s="19" t="s">
        <v>1197</v>
      </c>
      <c r="D605" s="20">
        <f t="shared" si="22"/>
        <v>661</v>
      </c>
      <c r="E605" s="24"/>
      <c r="F605" s="24"/>
      <c r="G605" s="20" t="s">
        <v>1117</v>
      </c>
      <c r="H605" s="20" t="s">
        <v>1197</v>
      </c>
      <c r="I605" s="24">
        <v>2</v>
      </c>
      <c r="J605" s="25">
        <v>510</v>
      </c>
      <c r="K605" s="24">
        <v>1</v>
      </c>
      <c r="L605" s="24" t="s">
        <v>67</v>
      </c>
      <c r="M605" s="25">
        <v>151</v>
      </c>
      <c r="N605" s="25">
        <f t="shared" si="23"/>
        <v>661</v>
      </c>
      <c r="O605" s="20" t="s">
        <v>386</v>
      </c>
      <c r="P605" s="24" t="s">
        <v>387</v>
      </c>
      <c r="Q605" s="24" t="s">
        <v>388</v>
      </c>
      <c r="R605" s="32" t="s">
        <v>1117</v>
      </c>
    </row>
    <row r="606" s="3" customFormat="1" ht="26" customHeight="1" spans="1:18">
      <c r="A606" s="18"/>
      <c r="B606" s="18">
        <f>COUNT($B$4:B605)+1</f>
        <v>602</v>
      </c>
      <c r="C606" s="19" t="s">
        <v>1198</v>
      </c>
      <c r="D606" s="20">
        <f t="shared" si="22"/>
        <v>1172</v>
      </c>
      <c r="E606" s="24"/>
      <c r="F606" s="24"/>
      <c r="G606" s="20" t="s">
        <v>1117</v>
      </c>
      <c r="H606" s="20" t="s">
        <v>1199</v>
      </c>
      <c r="I606" s="24">
        <v>3</v>
      </c>
      <c r="J606" s="25">
        <v>870</v>
      </c>
      <c r="K606" s="24">
        <v>2</v>
      </c>
      <c r="L606" s="24" t="s">
        <v>81</v>
      </c>
      <c r="M606" s="25">
        <v>302</v>
      </c>
      <c r="N606" s="25">
        <f t="shared" si="23"/>
        <v>1172</v>
      </c>
      <c r="O606" s="20" t="s">
        <v>386</v>
      </c>
      <c r="P606" s="24" t="s">
        <v>387</v>
      </c>
      <c r="Q606" s="24" t="s">
        <v>388</v>
      </c>
      <c r="R606" s="32" t="s">
        <v>1117</v>
      </c>
    </row>
    <row r="607" s="3" customFormat="1" ht="26" customHeight="1" spans="1:18">
      <c r="A607" s="18"/>
      <c r="B607" s="18">
        <f>COUNT($B$4:B606)+1</f>
        <v>603</v>
      </c>
      <c r="C607" s="19" t="s">
        <v>1200</v>
      </c>
      <c r="D607" s="20">
        <f t="shared" si="22"/>
        <v>756</v>
      </c>
      <c r="E607" s="24"/>
      <c r="F607" s="24"/>
      <c r="G607" s="20" t="s">
        <v>1117</v>
      </c>
      <c r="H607" s="20" t="s">
        <v>1201</v>
      </c>
      <c r="I607" s="24">
        <v>2</v>
      </c>
      <c r="J607" s="25">
        <v>454</v>
      </c>
      <c r="K607" s="24">
        <v>2</v>
      </c>
      <c r="L607" s="24" t="s">
        <v>81</v>
      </c>
      <c r="M607" s="25">
        <v>302</v>
      </c>
      <c r="N607" s="25">
        <f t="shared" si="23"/>
        <v>756</v>
      </c>
      <c r="O607" s="20" t="s">
        <v>386</v>
      </c>
      <c r="P607" s="24" t="s">
        <v>387</v>
      </c>
      <c r="Q607" s="24" t="s">
        <v>388</v>
      </c>
      <c r="R607" s="32" t="s">
        <v>1117</v>
      </c>
    </row>
    <row r="608" s="3" customFormat="1" ht="26" customHeight="1" spans="1:18">
      <c r="A608" s="18"/>
      <c r="B608" s="18">
        <f>COUNT($B$4:B607)+1</f>
        <v>604</v>
      </c>
      <c r="C608" s="19" t="s">
        <v>1202</v>
      </c>
      <c r="D608" s="20">
        <f t="shared" si="22"/>
        <v>982</v>
      </c>
      <c r="E608" s="24"/>
      <c r="F608" s="24"/>
      <c r="G608" s="20" t="s">
        <v>1117</v>
      </c>
      <c r="H608" s="20" t="s">
        <v>1203</v>
      </c>
      <c r="I608" s="24">
        <v>2</v>
      </c>
      <c r="J608" s="25">
        <v>680</v>
      </c>
      <c r="K608" s="24">
        <v>2</v>
      </c>
      <c r="L608" s="24" t="s">
        <v>9</v>
      </c>
      <c r="M608" s="25">
        <v>302</v>
      </c>
      <c r="N608" s="25">
        <f t="shared" si="23"/>
        <v>982</v>
      </c>
      <c r="O608" s="20" t="s">
        <v>400</v>
      </c>
      <c r="P608" s="24" t="s">
        <v>387</v>
      </c>
      <c r="Q608" s="24" t="s">
        <v>388</v>
      </c>
      <c r="R608" s="32" t="s">
        <v>1117</v>
      </c>
    </row>
    <row r="609" s="3" customFormat="1" ht="26" customHeight="1" spans="1:18">
      <c r="A609" s="18"/>
      <c r="B609" s="18">
        <f>COUNT($B$4:B608)+1</f>
        <v>605</v>
      </c>
      <c r="C609" s="19" t="s">
        <v>1204</v>
      </c>
      <c r="D609" s="20">
        <f t="shared" si="22"/>
        <v>931</v>
      </c>
      <c r="E609" s="24"/>
      <c r="F609" s="24"/>
      <c r="G609" s="20" t="s">
        <v>1117</v>
      </c>
      <c r="H609" s="20" t="s">
        <v>1204</v>
      </c>
      <c r="I609" s="24">
        <v>2</v>
      </c>
      <c r="J609" s="25">
        <v>780</v>
      </c>
      <c r="K609" s="24">
        <v>1</v>
      </c>
      <c r="L609" s="24" t="s">
        <v>67</v>
      </c>
      <c r="M609" s="25">
        <v>151</v>
      </c>
      <c r="N609" s="25">
        <f t="shared" si="23"/>
        <v>931</v>
      </c>
      <c r="O609" s="20" t="s">
        <v>400</v>
      </c>
      <c r="P609" s="24" t="s">
        <v>402</v>
      </c>
      <c r="Q609" s="24" t="s">
        <v>388</v>
      </c>
      <c r="R609" s="32" t="s">
        <v>1117</v>
      </c>
    </row>
    <row r="610" s="3" customFormat="1" ht="26" customHeight="1" spans="1:18">
      <c r="A610" s="18"/>
      <c r="B610" s="18">
        <f>COUNT($B$4:B609)+1</f>
        <v>606</v>
      </c>
      <c r="C610" s="19" t="s">
        <v>1205</v>
      </c>
      <c r="D610" s="20">
        <f t="shared" si="22"/>
        <v>1289</v>
      </c>
      <c r="E610" s="24"/>
      <c r="F610" s="24"/>
      <c r="G610" s="20" t="s">
        <v>1117</v>
      </c>
      <c r="H610" s="19" t="s">
        <v>1205</v>
      </c>
      <c r="I610" s="24">
        <v>4</v>
      </c>
      <c r="J610" s="25">
        <v>836</v>
      </c>
      <c r="K610" s="24">
        <v>3</v>
      </c>
      <c r="L610" s="24" t="s">
        <v>13</v>
      </c>
      <c r="M610" s="25">
        <v>453</v>
      </c>
      <c r="N610" s="25">
        <f t="shared" si="23"/>
        <v>1289</v>
      </c>
      <c r="O610" s="20" t="s">
        <v>386</v>
      </c>
      <c r="P610" s="24" t="s">
        <v>387</v>
      </c>
      <c r="Q610" s="24" t="s">
        <v>388</v>
      </c>
      <c r="R610" s="32" t="s">
        <v>1117</v>
      </c>
    </row>
    <row r="611" s="3" customFormat="1" ht="26" customHeight="1" spans="1:18">
      <c r="A611" s="18"/>
      <c r="B611" s="18">
        <f>COUNT($B$4:B610)+1</f>
        <v>607</v>
      </c>
      <c r="C611" s="19" t="s">
        <v>1206</v>
      </c>
      <c r="D611" s="20">
        <f t="shared" si="22"/>
        <v>421</v>
      </c>
      <c r="E611" s="24"/>
      <c r="F611" s="24"/>
      <c r="G611" s="20" t="s">
        <v>1117</v>
      </c>
      <c r="H611" s="20" t="s">
        <v>1207</v>
      </c>
      <c r="I611" s="24">
        <v>1</v>
      </c>
      <c r="J611" s="25">
        <v>421</v>
      </c>
      <c r="K611" s="24"/>
      <c r="L611" s="25"/>
      <c r="M611" s="25"/>
      <c r="N611" s="25">
        <f t="shared" si="23"/>
        <v>421</v>
      </c>
      <c r="O611" s="20" t="s">
        <v>386</v>
      </c>
      <c r="P611" s="24" t="s">
        <v>387</v>
      </c>
      <c r="Q611" s="24" t="s">
        <v>388</v>
      </c>
      <c r="R611" s="32" t="s">
        <v>1117</v>
      </c>
    </row>
    <row r="612" s="3" customFormat="1" ht="26" customHeight="1" spans="1:18">
      <c r="A612" s="18"/>
      <c r="B612" s="18">
        <f>COUNT($B$4:B611)+1</f>
        <v>608</v>
      </c>
      <c r="C612" s="19" t="s">
        <v>1208</v>
      </c>
      <c r="D612" s="20">
        <f t="shared" si="22"/>
        <v>421</v>
      </c>
      <c r="E612" s="24"/>
      <c r="F612" s="24"/>
      <c r="G612" s="20" t="s">
        <v>1117</v>
      </c>
      <c r="H612" s="20" t="s">
        <v>1208</v>
      </c>
      <c r="I612" s="24">
        <v>1</v>
      </c>
      <c r="J612" s="25">
        <v>421</v>
      </c>
      <c r="K612" s="24"/>
      <c r="L612" s="25"/>
      <c r="M612" s="25"/>
      <c r="N612" s="25">
        <f t="shared" si="23"/>
        <v>421</v>
      </c>
      <c r="O612" s="20" t="s">
        <v>386</v>
      </c>
      <c r="P612" s="24" t="s">
        <v>387</v>
      </c>
      <c r="Q612" s="24" t="s">
        <v>388</v>
      </c>
      <c r="R612" s="32" t="s">
        <v>1117</v>
      </c>
    </row>
    <row r="613" s="3" customFormat="1" ht="26" customHeight="1" spans="1:18">
      <c r="A613" s="18"/>
      <c r="B613" s="18">
        <f>COUNT($B$4:B612)+1</f>
        <v>609</v>
      </c>
      <c r="C613" s="19" t="s">
        <v>1209</v>
      </c>
      <c r="D613" s="20">
        <f t="shared" si="22"/>
        <v>421</v>
      </c>
      <c r="E613" s="24"/>
      <c r="F613" s="24"/>
      <c r="G613" s="20" t="s">
        <v>1117</v>
      </c>
      <c r="H613" s="20" t="s">
        <v>1210</v>
      </c>
      <c r="I613" s="24">
        <v>1</v>
      </c>
      <c r="J613" s="25">
        <v>421</v>
      </c>
      <c r="K613" s="24"/>
      <c r="L613" s="25"/>
      <c r="M613" s="25"/>
      <c r="N613" s="25">
        <f t="shared" si="23"/>
        <v>421</v>
      </c>
      <c r="O613" s="20" t="s">
        <v>386</v>
      </c>
      <c r="P613" s="24" t="s">
        <v>396</v>
      </c>
      <c r="Q613" s="24" t="s">
        <v>388</v>
      </c>
      <c r="R613" s="32" t="s">
        <v>1117</v>
      </c>
    </row>
    <row r="614" s="3" customFormat="1" ht="26" customHeight="1" spans="1:18">
      <c r="A614" s="18"/>
      <c r="B614" s="18">
        <f>COUNT($B$4:B613)+1</f>
        <v>610</v>
      </c>
      <c r="C614" s="19" t="s">
        <v>1211</v>
      </c>
      <c r="D614" s="20">
        <f t="shared" si="22"/>
        <v>421</v>
      </c>
      <c r="E614" s="24"/>
      <c r="F614" s="24"/>
      <c r="G614" s="20" t="s">
        <v>1117</v>
      </c>
      <c r="H614" s="20" t="s">
        <v>1212</v>
      </c>
      <c r="I614" s="24">
        <v>1</v>
      </c>
      <c r="J614" s="25">
        <v>421</v>
      </c>
      <c r="K614" s="24"/>
      <c r="L614" s="25"/>
      <c r="M614" s="25"/>
      <c r="N614" s="25">
        <f t="shared" si="23"/>
        <v>421</v>
      </c>
      <c r="O614" s="20" t="s">
        <v>386</v>
      </c>
      <c r="P614" s="24" t="s">
        <v>387</v>
      </c>
      <c r="Q614" s="24" t="s">
        <v>388</v>
      </c>
      <c r="R614" s="32" t="s">
        <v>1117</v>
      </c>
    </row>
    <row r="615" s="3" customFormat="1" ht="26" customHeight="1" spans="1:18">
      <c r="A615" s="18"/>
      <c r="B615" s="18">
        <f>COUNT($B$4:B614)+1</f>
        <v>611</v>
      </c>
      <c r="C615" s="19" t="s">
        <v>1213</v>
      </c>
      <c r="D615" s="20">
        <f t="shared" si="22"/>
        <v>421</v>
      </c>
      <c r="E615" s="24"/>
      <c r="F615" s="24"/>
      <c r="G615" s="20" t="s">
        <v>1117</v>
      </c>
      <c r="H615" s="45" t="s">
        <v>1213</v>
      </c>
      <c r="I615" s="24">
        <v>1</v>
      </c>
      <c r="J615" s="25">
        <v>421</v>
      </c>
      <c r="K615" s="24"/>
      <c r="L615" s="25"/>
      <c r="M615" s="25"/>
      <c r="N615" s="25">
        <f t="shared" si="23"/>
        <v>421</v>
      </c>
      <c r="O615" s="20" t="s">
        <v>386</v>
      </c>
      <c r="P615" s="24" t="s">
        <v>387</v>
      </c>
      <c r="Q615" s="24" t="s">
        <v>388</v>
      </c>
      <c r="R615" s="32" t="s">
        <v>1117</v>
      </c>
    </row>
    <row r="616" s="3" customFormat="1" ht="26" customHeight="1" spans="1:18">
      <c r="A616" s="18"/>
      <c r="B616" s="18">
        <f>COUNT($B$4:B615)+1</f>
        <v>612</v>
      </c>
      <c r="C616" s="19" t="s">
        <v>1214</v>
      </c>
      <c r="D616" s="20">
        <f t="shared" si="22"/>
        <v>421</v>
      </c>
      <c r="E616" s="24"/>
      <c r="F616" s="24"/>
      <c r="G616" s="20" t="s">
        <v>1117</v>
      </c>
      <c r="H616" s="20" t="s">
        <v>1215</v>
      </c>
      <c r="I616" s="24">
        <v>1</v>
      </c>
      <c r="J616" s="25">
        <v>421</v>
      </c>
      <c r="K616" s="24"/>
      <c r="L616" s="25"/>
      <c r="M616" s="25"/>
      <c r="N616" s="25">
        <f t="shared" si="23"/>
        <v>421</v>
      </c>
      <c r="O616" s="20" t="s">
        <v>386</v>
      </c>
      <c r="P616" s="24" t="s">
        <v>387</v>
      </c>
      <c r="Q616" s="24" t="s">
        <v>388</v>
      </c>
      <c r="R616" s="32" t="s">
        <v>1117</v>
      </c>
    </row>
    <row r="617" s="3" customFormat="1" ht="26" customHeight="1" spans="1:18">
      <c r="A617" s="18"/>
      <c r="B617" s="18">
        <f>COUNT($B$4:B616)+1</f>
        <v>613</v>
      </c>
      <c r="C617" s="19" t="s">
        <v>1216</v>
      </c>
      <c r="D617" s="20">
        <f t="shared" si="22"/>
        <v>421</v>
      </c>
      <c r="E617" s="24"/>
      <c r="F617" s="24"/>
      <c r="G617" s="20" t="s">
        <v>1117</v>
      </c>
      <c r="H617" s="20" t="s">
        <v>1217</v>
      </c>
      <c r="I617" s="24">
        <v>1</v>
      </c>
      <c r="J617" s="25">
        <v>421</v>
      </c>
      <c r="K617" s="24"/>
      <c r="L617" s="25"/>
      <c r="M617" s="25"/>
      <c r="N617" s="25">
        <f t="shared" si="23"/>
        <v>421</v>
      </c>
      <c r="O617" s="20" t="s">
        <v>386</v>
      </c>
      <c r="P617" s="24" t="s">
        <v>387</v>
      </c>
      <c r="Q617" s="24" t="s">
        <v>388</v>
      </c>
      <c r="R617" s="32" t="s">
        <v>1117</v>
      </c>
    </row>
    <row r="618" s="3" customFormat="1" ht="26" customHeight="1" spans="1:18">
      <c r="A618" s="18"/>
      <c r="B618" s="18">
        <f>COUNT($B$4:B617)+1</f>
        <v>614</v>
      </c>
      <c r="C618" s="19" t="s">
        <v>1218</v>
      </c>
      <c r="D618" s="20">
        <f t="shared" si="22"/>
        <v>421</v>
      </c>
      <c r="E618" s="24"/>
      <c r="F618" s="24"/>
      <c r="G618" s="20" t="s">
        <v>1117</v>
      </c>
      <c r="H618" s="20" t="s">
        <v>1218</v>
      </c>
      <c r="I618" s="24">
        <v>1</v>
      </c>
      <c r="J618" s="25">
        <v>421</v>
      </c>
      <c r="K618" s="24"/>
      <c r="L618" s="25"/>
      <c r="M618" s="25"/>
      <c r="N618" s="25">
        <f t="shared" si="23"/>
        <v>421</v>
      </c>
      <c r="O618" s="20" t="s">
        <v>386</v>
      </c>
      <c r="P618" s="24" t="s">
        <v>387</v>
      </c>
      <c r="Q618" s="24" t="s">
        <v>388</v>
      </c>
      <c r="R618" s="32" t="s">
        <v>1117</v>
      </c>
    </row>
    <row r="619" s="3" customFormat="1" ht="26" customHeight="1" spans="1:18">
      <c r="A619" s="18"/>
      <c r="B619" s="18">
        <f>COUNT($B$4:B618)+1</f>
        <v>615</v>
      </c>
      <c r="C619" s="19" t="s">
        <v>1219</v>
      </c>
      <c r="D619" s="20">
        <f t="shared" si="22"/>
        <v>421</v>
      </c>
      <c r="E619" s="24"/>
      <c r="F619" s="24"/>
      <c r="G619" s="20" t="s">
        <v>1117</v>
      </c>
      <c r="H619" s="20" t="s">
        <v>1220</v>
      </c>
      <c r="I619" s="24">
        <v>1</v>
      </c>
      <c r="J619" s="25">
        <v>421</v>
      </c>
      <c r="K619" s="24"/>
      <c r="L619" s="25"/>
      <c r="M619" s="25"/>
      <c r="N619" s="25">
        <f t="shared" si="23"/>
        <v>421</v>
      </c>
      <c r="O619" s="20" t="s">
        <v>386</v>
      </c>
      <c r="P619" s="24" t="s">
        <v>387</v>
      </c>
      <c r="Q619" s="24" t="s">
        <v>388</v>
      </c>
      <c r="R619" s="32" t="s">
        <v>1117</v>
      </c>
    </row>
    <row r="620" s="3" customFormat="1" ht="26" customHeight="1" spans="1:18">
      <c r="A620" s="18"/>
      <c r="B620" s="18">
        <f>COUNT($B$4:B619)+1</f>
        <v>616</v>
      </c>
      <c r="C620" s="19" t="s">
        <v>1221</v>
      </c>
      <c r="D620" s="20">
        <f t="shared" si="22"/>
        <v>421</v>
      </c>
      <c r="E620" s="24"/>
      <c r="F620" s="24"/>
      <c r="G620" s="20" t="s">
        <v>1117</v>
      </c>
      <c r="H620" s="20" t="s">
        <v>1222</v>
      </c>
      <c r="I620" s="24">
        <v>1</v>
      </c>
      <c r="J620" s="25">
        <v>421</v>
      </c>
      <c r="K620" s="24"/>
      <c r="L620" s="25"/>
      <c r="M620" s="25"/>
      <c r="N620" s="25">
        <f t="shared" si="23"/>
        <v>421</v>
      </c>
      <c r="O620" s="20" t="s">
        <v>386</v>
      </c>
      <c r="P620" s="24" t="s">
        <v>387</v>
      </c>
      <c r="Q620" s="24" t="s">
        <v>388</v>
      </c>
      <c r="R620" s="32" t="s">
        <v>1117</v>
      </c>
    </row>
    <row r="621" s="3" customFormat="1" ht="26" customHeight="1" spans="1:18">
      <c r="A621" s="18"/>
      <c r="B621" s="18">
        <f>COUNT($B$4:B620)+1</f>
        <v>617</v>
      </c>
      <c r="C621" s="19" t="s">
        <v>1223</v>
      </c>
      <c r="D621" s="20">
        <f t="shared" si="22"/>
        <v>421</v>
      </c>
      <c r="E621" s="24"/>
      <c r="F621" s="24"/>
      <c r="G621" s="20" t="s">
        <v>1117</v>
      </c>
      <c r="H621" s="20" t="s">
        <v>1223</v>
      </c>
      <c r="I621" s="24">
        <v>1</v>
      </c>
      <c r="J621" s="25">
        <v>421</v>
      </c>
      <c r="K621" s="24"/>
      <c r="L621" s="25"/>
      <c r="M621" s="25"/>
      <c r="N621" s="25">
        <f t="shared" si="23"/>
        <v>421</v>
      </c>
      <c r="O621" s="20" t="s">
        <v>386</v>
      </c>
      <c r="P621" s="24" t="s">
        <v>387</v>
      </c>
      <c r="Q621" s="24" t="s">
        <v>388</v>
      </c>
      <c r="R621" s="32" t="s">
        <v>1117</v>
      </c>
    </row>
    <row r="622" s="3" customFormat="1" ht="26" customHeight="1" spans="1:18">
      <c r="A622" s="18"/>
      <c r="B622" s="18">
        <f>COUNT($B$4:B621)+1</f>
        <v>618</v>
      </c>
      <c r="C622" s="19" t="s">
        <v>1224</v>
      </c>
      <c r="D622" s="20">
        <f t="shared" si="22"/>
        <v>964</v>
      </c>
      <c r="E622" s="24"/>
      <c r="F622" s="24"/>
      <c r="G622" s="20" t="s">
        <v>1117</v>
      </c>
      <c r="H622" s="20" t="s">
        <v>1224</v>
      </c>
      <c r="I622" s="24">
        <v>2</v>
      </c>
      <c r="J622" s="25">
        <v>510</v>
      </c>
      <c r="K622" s="24">
        <v>2</v>
      </c>
      <c r="L622" s="24" t="s">
        <v>102</v>
      </c>
      <c r="M622" s="25">
        <v>454</v>
      </c>
      <c r="N622" s="25">
        <f t="shared" si="23"/>
        <v>964</v>
      </c>
      <c r="O622" s="20" t="s">
        <v>386</v>
      </c>
      <c r="P622" s="24" t="s">
        <v>387</v>
      </c>
      <c r="Q622" s="24" t="s">
        <v>388</v>
      </c>
      <c r="R622" s="32" t="s">
        <v>1117</v>
      </c>
    </row>
    <row r="623" s="3" customFormat="1" ht="26" customHeight="1" spans="1:18">
      <c r="A623" s="18"/>
      <c r="B623" s="18">
        <f>COUNT($B$4:B622)+1</f>
        <v>619</v>
      </c>
      <c r="C623" s="19" t="s">
        <v>1225</v>
      </c>
      <c r="D623" s="20">
        <f t="shared" si="22"/>
        <v>421</v>
      </c>
      <c r="E623" s="24"/>
      <c r="F623" s="24"/>
      <c r="G623" s="20" t="s">
        <v>1117</v>
      </c>
      <c r="H623" s="20" t="s">
        <v>1225</v>
      </c>
      <c r="I623" s="24">
        <v>1</v>
      </c>
      <c r="J623" s="25">
        <v>421</v>
      </c>
      <c r="K623" s="24"/>
      <c r="L623" s="25"/>
      <c r="M623" s="25"/>
      <c r="N623" s="25">
        <f t="shared" si="23"/>
        <v>421</v>
      </c>
      <c r="O623" s="20" t="s">
        <v>386</v>
      </c>
      <c r="P623" s="24" t="s">
        <v>387</v>
      </c>
      <c r="Q623" s="24" t="s">
        <v>388</v>
      </c>
      <c r="R623" s="32" t="s">
        <v>1117</v>
      </c>
    </row>
    <row r="624" s="3" customFormat="1" ht="26" customHeight="1" spans="1:18">
      <c r="A624" s="18"/>
      <c r="B624" s="18">
        <f>COUNT($B$4:B623)+1</f>
        <v>620</v>
      </c>
      <c r="C624" s="19" t="s">
        <v>1226</v>
      </c>
      <c r="D624" s="20">
        <f t="shared" si="22"/>
        <v>421</v>
      </c>
      <c r="E624" s="24"/>
      <c r="F624" s="24"/>
      <c r="G624" s="20" t="s">
        <v>1117</v>
      </c>
      <c r="H624" s="20" t="s">
        <v>1226</v>
      </c>
      <c r="I624" s="24">
        <v>1</v>
      </c>
      <c r="J624" s="25">
        <v>421</v>
      </c>
      <c r="K624" s="24"/>
      <c r="L624" s="25"/>
      <c r="M624" s="25"/>
      <c r="N624" s="25">
        <f t="shared" si="23"/>
        <v>421</v>
      </c>
      <c r="O624" s="20" t="s">
        <v>386</v>
      </c>
      <c r="P624" s="24" t="s">
        <v>387</v>
      </c>
      <c r="Q624" s="24" t="s">
        <v>388</v>
      </c>
      <c r="R624" s="32" t="s">
        <v>1117</v>
      </c>
    </row>
    <row r="625" s="3" customFormat="1" ht="26" customHeight="1" spans="1:18">
      <c r="A625" s="18"/>
      <c r="B625" s="18">
        <f>COUNT($B$4:B624)+1</f>
        <v>621</v>
      </c>
      <c r="C625" s="19" t="s">
        <v>1227</v>
      </c>
      <c r="D625" s="20">
        <f t="shared" si="22"/>
        <v>421</v>
      </c>
      <c r="E625" s="24"/>
      <c r="F625" s="24"/>
      <c r="G625" s="20" t="s">
        <v>1117</v>
      </c>
      <c r="H625" s="20" t="s">
        <v>1228</v>
      </c>
      <c r="I625" s="24">
        <v>1</v>
      </c>
      <c r="J625" s="25">
        <v>421</v>
      </c>
      <c r="K625" s="24"/>
      <c r="L625" s="25"/>
      <c r="M625" s="25"/>
      <c r="N625" s="25">
        <f t="shared" si="23"/>
        <v>421</v>
      </c>
      <c r="O625" s="20" t="s">
        <v>386</v>
      </c>
      <c r="P625" s="24" t="s">
        <v>396</v>
      </c>
      <c r="Q625" s="24" t="s">
        <v>388</v>
      </c>
      <c r="R625" s="32" t="s">
        <v>1117</v>
      </c>
    </row>
    <row r="626" s="3" customFormat="1" ht="26" customHeight="1" spans="1:18">
      <c r="A626" s="18"/>
      <c r="B626" s="18">
        <f>COUNT($B$4:B625)+1</f>
        <v>622</v>
      </c>
      <c r="C626" s="19" t="s">
        <v>1229</v>
      </c>
      <c r="D626" s="20">
        <f t="shared" si="22"/>
        <v>741</v>
      </c>
      <c r="E626" s="24"/>
      <c r="F626" s="24"/>
      <c r="G626" s="20" t="s">
        <v>1117</v>
      </c>
      <c r="H626" s="20" t="s">
        <v>1229</v>
      </c>
      <c r="I626" s="24">
        <v>2</v>
      </c>
      <c r="J626" s="25">
        <v>590</v>
      </c>
      <c r="K626" s="24">
        <v>1</v>
      </c>
      <c r="L626" s="24" t="s">
        <v>15</v>
      </c>
      <c r="M626" s="25">
        <v>151</v>
      </c>
      <c r="N626" s="25">
        <f t="shared" si="23"/>
        <v>741</v>
      </c>
      <c r="O626" s="20" t="s">
        <v>386</v>
      </c>
      <c r="P626" s="24" t="s">
        <v>387</v>
      </c>
      <c r="Q626" s="24" t="s">
        <v>388</v>
      </c>
      <c r="R626" s="32" t="s">
        <v>1117</v>
      </c>
    </row>
    <row r="627" s="3" customFormat="1" ht="26" customHeight="1" spans="1:18">
      <c r="A627" s="18"/>
      <c r="B627" s="18">
        <f>COUNT($B$4:B626)+1</f>
        <v>623</v>
      </c>
      <c r="C627" s="19" t="s">
        <v>1230</v>
      </c>
      <c r="D627" s="20">
        <f t="shared" si="22"/>
        <v>1158</v>
      </c>
      <c r="E627" s="24"/>
      <c r="F627" s="24"/>
      <c r="G627" s="20" t="s">
        <v>1117</v>
      </c>
      <c r="H627" s="20" t="s">
        <v>1230</v>
      </c>
      <c r="I627" s="24">
        <v>2</v>
      </c>
      <c r="J627" s="25">
        <v>780</v>
      </c>
      <c r="K627" s="24">
        <v>2</v>
      </c>
      <c r="L627" s="24" t="s">
        <v>108</v>
      </c>
      <c r="M627" s="25">
        <v>378</v>
      </c>
      <c r="N627" s="25">
        <f t="shared" si="23"/>
        <v>1158</v>
      </c>
      <c r="O627" s="20" t="s">
        <v>400</v>
      </c>
      <c r="P627" s="24" t="s">
        <v>387</v>
      </c>
      <c r="Q627" s="24" t="s">
        <v>388</v>
      </c>
      <c r="R627" s="32" t="s">
        <v>1117</v>
      </c>
    </row>
    <row r="628" s="3" customFormat="1" ht="26" customHeight="1" spans="1:18">
      <c r="A628" s="18"/>
      <c r="B628" s="18">
        <f>COUNT($B$4:B627)+1</f>
        <v>624</v>
      </c>
      <c r="C628" s="19" t="s">
        <v>1231</v>
      </c>
      <c r="D628" s="20">
        <f t="shared" si="22"/>
        <v>421</v>
      </c>
      <c r="E628" s="24"/>
      <c r="F628" s="24"/>
      <c r="G628" s="20" t="s">
        <v>1117</v>
      </c>
      <c r="H628" s="20" t="s">
        <v>1232</v>
      </c>
      <c r="I628" s="24">
        <v>1</v>
      </c>
      <c r="J628" s="25">
        <v>421</v>
      </c>
      <c r="K628" s="24"/>
      <c r="L628" s="25"/>
      <c r="M628" s="25"/>
      <c r="N628" s="25">
        <f t="shared" si="23"/>
        <v>421</v>
      </c>
      <c r="O628" s="20" t="s">
        <v>400</v>
      </c>
      <c r="P628" s="24" t="s">
        <v>387</v>
      </c>
      <c r="Q628" s="24" t="s">
        <v>388</v>
      </c>
      <c r="R628" s="32" t="s">
        <v>1117</v>
      </c>
    </row>
    <row r="629" s="3" customFormat="1" ht="26" customHeight="1" spans="1:18">
      <c r="A629" s="18"/>
      <c r="B629" s="18">
        <f>COUNT($B$4:B628)+1</f>
        <v>625</v>
      </c>
      <c r="C629" s="19" t="s">
        <v>1233</v>
      </c>
      <c r="D629" s="20">
        <f t="shared" si="22"/>
        <v>1953</v>
      </c>
      <c r="E629" s="24"/>
      <c r="F629" s="24"/>
      <c r="G629" s="20" t="s">
        <v>1117</v>
      </c>
      <c r="H629" s="20" t="s">
        <v>1233</v>
      </c>
      <c r="I629" s="24">
        <v>5</v>
      </c>
      <c r="J629" s="25">
        <v>1500</v>
      </c>
      <c r="K629" s="24">
        <v>3</v>
      </c>
      <c r="L629" s="24" t="s">
        <v>11</v>
      </c>
      <c r="M629" s="25">
        <v>453</v>
      </c>
      <c r="N629" s="25">
        <f t="shared" si="23"/>
        <v>1953</v>
      </c>
      <c r="O629" s="20" t="s">
        <v>400</v>
      </c>
      <c r="P629" s="24" t="s">
        <v>387</v>
      </c>
      <c r="Q629" s="24" t="s">
        <v>388</v>
      </c>
      <c r="R629" s="32" t="s">
        <v>1117</v>
      </c>
    </row>
    <row r="630" s="3" customFormat="1" ht="26" customHeight="1" spans="1:18">
      <c r="A630" s="18"/>
      <c r="B630" s="18">
        <f>COUNT($B$4:B629)+1</f>
        <v>626</v>
      </c>
      <c r="C630" s="19" t="s">
        <v>1234</v>
      </c>
      <c r="D630" s="20">
        <f t="shared" si="22"/>
        <v>416</v>
      </c>
      <c r="E630" s="24"/>
      <c r="F630" s="24"/>
      <c r="G630" s="20" t="s">
        <v>1117</v>
      </c>
      <c r="H630" s="20" t="s">
        <v>1234</v>
      </c>
      <c r="I630" s="24">
        <v>1</v>
      </c>
      <c r="J630" s="25">
        <v>265</v>
      </c>
      <c r="K630" s="24">
        <v>1</v>
      </c>
      <c r="L630" s="25" t="s">
        <v>15</v>
      </c>
      <c r="M630" s="25">
        <v>151</v>
      </c>
      <c r="N630" s="25">
        <f t="shared" si="23"/>
        <v>416</v>
      </c>
      <c r="O630" s="20" t="s">
        <v>386</v>
      </c>
      <c r="P630" s="24" t="s">
        <v>387</v>
      </c>
      <c r="Q630" s="24" t="s">
        <v>388</v>
      </c>
      <c r="R630" s="32" t="s">
        <v>1117</v>
      </c>
    </row>
    <row r="631" s="3" customFormat="1" ht="26" customHeight="1" spans="1:18">
      <c r="A631" s="18"/>
      <c r="B631" s="18">
        <f>COUNT($B$4:B630)+1</f>
        <v>627</v>
      </c>
      <c r="C631" s="19" t="s">
        <v>1235</v>
      </c>
      <c r="D631" s="20">
        <f t="shared" si="22"/>
        <v>812</v>
      </c>
      <c r="E631" s="24"/>
      <c r="F631" s="24"/>
      <c r="G631" s="20" t="s">
        <v>1117</v>
      </c>
      <c r="H631" s="20" t="s">
        <v>1235</v>
      </c>
      <c r="I631" s="24">
        <v>2</v>
      </c>
      <c r="J631" s="25">
        <v>510</v>
      </c>
      <c r="K631" s="24">
        <v>2</v>
      </c>
      <c r="L631" s="24" t="s">
        <v>81</v>
      </c>
      <c r="M631" s="25">
        <v>302</v>
      </c>
      <c r="N631" s="25">
        <f t="shared" si="23"/>
        <v>812</v>
      </c>
      <c r="O631" s="20" t="s">
        <v>386</v>
      </c>
      <c r="P631" s="24" t="s">
        <v>387</v>
      </c>
      <c r="Q631" s="24" t="s">
        <v>388</v>
      </c>
      <c r="R631" s="32" t="s">
        <v>1117</v>
      </c>
    </row>
    <row r="632" s="3" customFormat="1" ht="26" customHeight="1" spans="1:18">
      <c r="A632" s="18"/>
      <c r="B632" s="18">
        <f>COUNT($B$4:B631)+1</f>
        <v>628</v>
      </c>
      <c r="C632" s="19" t="s">
        <v>1236</v>
      </c>
      <c r="D632" s="20">
        <f t="shared" si="22"/>
        <v>416</v>
      </c>
      <c r="E632" s="24"/>
      <c r="F632" s="24"/>
      <c r="G632" s="20" t="s">
        <v>1117</v>
      </c>
      <c r="H632" s="20" t="s">
        <v>1236</v>
      </c>
      <c r="I632" s="24">
        <v>1</v>
      </c>
      <c r="J632" s="25">
        <v>265</v>
      </c>
      <c r="K632" s="24">
        <v>1</v>
      </c>
      <c r="L632" s="25" t="s">
        <v>15</v>
      </c>
      <c r="M632" s="25">
        <v>151</v>
      </c>
      <c r="N632" s="25">
        <f t="shared" si="23"/>
        <v>416</v>
      </c>
      <c r="O632" s="20" t="s">
        <v>386</v>
      </c>
      <c r="P632" s="24" t="s">
        <v>402</v>
      </c>
      <c r="Q632" s="24" t="s">
        <v>388</v>
      </c>
      <c r="R632" s="32" t="s">
        <v>1117</v>
      </c>
    </row>
    <row r="633" s="3" customFormat="1" ht="26" customHeight="1" spans="1:18">
      <c r="A633" s="18"/>
      <c r="B633" s="18">
        <f>COUNT($B$4:B632)+1</f>
        <v>629</v>
      </c>
      <c r="C633" s="19" t="s">
        <v>1237</v>
      </c>
      <c r="D633" s="20">
        <f t="shared" si="22"/>
        <v>406</v>
      </c>
      <c r="E633" s="24"/>
      <c r="F633" s="24"/>
      <c r="G633" s="20" t="s">
        <v>1117</v>
      </c>
      <c r="H633" s="20" t="s">
        <v>1238</v>
      </c>
      <c r="I633" s="24">
        <v>1</v>
      </c>
      <c r="J633" s="25">
        <v>255</v>
      </c>
      <c r="K633" s="24">
        <v>1</v>
      </c>
      <c r="L633" s="25" t="s">
        <v>15</v>
      </c>
      <c r="M633" s="25">
        <v>151</v>
      </c>
      <c r="N633" s="25">
        <f t="shared" si="23"/>
        <v>406</v>
      </c>
      <c r="O633" s="20" t="s">
        <v>386</v>
      </c>
      <c r="P633" s="24" t="s">
        <v>387</v>
      </c>
      <c r="Q633" s="24" t="s">
        <v>388</v>
      </c>
      <c r="R633" s="32" t="s">
        <v>1117</v>
      </c>
    </row>
    <row r="634" s="3" customFormat="1" ht="26" customHeight="1" spans="1:18">
      <c r="A634" s="18"/>
      <c r="B634" s="18">
        <f>COUNT($B$4:B633)+1</f>
        <v>630</v>
      </c>
      <c r="C634" s="19" t="s">
        <v>1239</v>
      </c>
      <c r="D634" s="20">
        <f t="shared" si="22"/>
        <v>1593</v>
      </c>
      <c r="E634" s="24"/>
      <c r="F634" s="24"/>
      <c r="G634" s="20" t="s">
        <v>1117</v>
      </c>
      <c r="H634" s="20" t="s">
        <v>1240</v>
      </c>
      <c r="I634" s="24">
        <v>4</v>
      </c>
      <c r="J634" s="25">
        <v>1140</v>
      </c>
      <c r="K634" s="24">
        <v>3</v>
      </c>
      <c r="L634" s="24" t="s">
        <v>13</v>
      </c>
      <c r="M634" s="25">
        <v>453</v>
      </c>
      <c r="N634" s="25">
        <f t="shared" si="23"/>
        <v>1593</v>
      </c>
      <c r="O634" s="20" t="s">
        <v>386</v>
      </c>
      <c r="P634" s="24" t="s">
        <v>387</v>
      </c>
      <c r="Q634" s="24" t="s">
        <v>388</v>
      </c>
      <c r="R634" s="32" t="s">
        <v>1117</v>
      </c>
    </row>
    <row r="635" s="3" customFormat="1" ht="26" customHeight="1" spans="1:18">
      <c r="A635" s="18"/>
      <c r="B635" s="18">
        <f>COUNT($B$4:B634)+1</f>
        <v>631</v>
      </c>
      <c r="C635" s="19" t="s">
        <v>80</v>
      </c>
      <c r="D635" s="20">
        <f t="shared" si="22"/>
        <v>406</v>
      </c>
      <c r="E635" s="24"/>
      <c r="F635" s="24"/>
      <c r="G635" s="20" t="s">
        <v>1117</v>
      </c>
      <c r="H635" s="20" t="s">
        <v>1241</v>
      </c>
      <c r="I635" s="24">
        <v>1</v>
      </c>
      <c r="J635" s="25">
        <v>255</v>
      </c>
      <c r="K635" s="24">
        <v>1</v>
      </c>
      <c r="L635" s="25" t="s">
        <v>67</v>
      </c>
      <c r="M635" s="25">
        <v>151</v>
      </c>
      <c r="N635" s="25">
        <f t="shared" si="23"/>
        <v>406</v>
      </c>
      <c r="O635" s="20" t="s">
        <v>386</v>
      </c>
      <c r="P635" s="24" t="s">
        <v>387</v>
      </c>
      <c r="Q635" s="24" t="s">
        <v>388</v>
      </c>
      <c r="R635" s="32" t="s">
        <v>1117</v>
      </c>
    </row>
    <row r="636" s="3" customFormat="1" ht="26" customHeight="1" spans="1:18">
      <c r="A636" s="18"/>
      <c r="B636" s="18">
        <f>COUNT($B$4:B635)+1</f>
        <v>632</v>
      </c>
      <c r="C636" s="19" t="s">
        <v>1242</v>
      </c>
      <c r="D636" s="20">
        <f t="shared" si="22"/>
        <v>421</v>
      </c>
      <c r="E636" s="24"/>
      <c r="F636" s="24"/>
      <c r="G636" s="20" t="s">
        <v>1117</v>
      </c>
      <c r="H636" s="20" t="s">
        <v>1242</v>
      </c>
      <c r="I636" s="24">
        <v>1</v>
      </c>
      <c r="J636" s="25">
        <v>421</v>
      </c>
      <c r="K636" s="24"/>
      <c r="L636" s="25"/>
      <c r="M636" s="25"/>
      <c r="N636" s="25">
        <f t="shared" si="23"/>
        <v>421</v>
      </c>
      <c r="O636" s="20" t="s">
        <v>386</v>
      </c>
      <c r="P636" s="24" t="s">
        <v>387</v>
      </c>
      <c r="Q636" s="24" t="s">
        <v>388</v>
      </c>
      <c r="R636" s="32" t="s">
        <v>1117</v>
      </c>
    </row>
    <row r="637" s="3" customFormat="1" ht="26" customHeight="1" spans="1:18">
      <c r="A637" s="18"/>
      <c r="B637" s="18">
        <f>COUNT($B$4:B636)+1</f>
        <v>633</v>
      </c>
      <c r="C637" s="19" t="s">
        <v>1243</v>
      </c>
      <c r="D637" s="20">
        <f t="shared" si="22"/>
        <v>1647</v>
      </c>
      <c r="E637" s="24"/>
      <c r="F637" s="24"/>
      <c r="G637" s="20" t="s">
        <v>1117</v>
      </c>
      <c r="H637" s="20" t="s">
        <v>1243</v>
      </c>
      <c r="I637" s="24">
        <v>5</v>
      </c>
      <c r="J637" s="25">
        <v>1275</v>
      </c>
      <c r="K637" s="24">
        <v>3</v>
      </c>
      <c r="L637" s="24" t="s">
        <v>405</v>
      </c>
      <c r="M637" s="25">
        <v>372</v>
      </c>
      <c r="N637" s="25">
        <f t="shared" si="23"/>
        <v>1647</v>
      </c>
      <c r="O637" s="20" t="s">
        <v>386</v>
      </c>
      <c r="P637" s="24" t="s">
        <v>387</v>
      </c>
      <c r="Q637" s="24" t="s">
        <v>388</v>
      </c>
      <c r="R637" s="32" t="s">
        <v>1117</v>
      </c>
    </row>
    <row r="638" s="3" customFormat="1" ht="26" customHeight="1" spans="1:18">
      <c r="A638" s="18"/>
      <c r="B638" s="18">
        <f>COUNT($B$4:B637)+1</f>
        <v>634</v>
      </c>
      <c r="C638" s="43" t="s">
        <v>1244</v>
      </c>
      <c r="D638" s="20">
        <f t="shared" si="22"/>
        <v>791</v>
      </c>
      <c r="E638" s="24"/>
      <c r="F638" s="24"/>
      <c r="G638" s="20" t="s">
        <v>1117</v>
      </c>
      <c r="H638" s="20" t="s">
        <v>1244</v>
      </c>
      <c r="I638" s="24">
        <v>2</v>
      </c>
      <c r="J638" s="25">
        <v>640</v>
      </c>
      <c r="K638" s="24">
        <v>1</v>
      </c>
      <c r="L638" s="24" t="s">
        <v>67</v>
      </c>
      <c r="M638" s="25">
        <v>151</v>
      </c>
      <c r="N638" s="25">
        <f t="shared" si="23"/>
        <v>791</v>
      </c>
      <c r="O638" s="20" t="s">
        <v>400</v>
      </c>
      <c r="P638" s="24" t="s">
        <v>387</v>
      </c>
      <c r="Q638" s="24" t="s">
        <v>388</v>
      </c>
      <c r="R638" s="32" t="s">
        <v>1117</v>
      </c>
    </row>
    <row r="639" s="3" customFormat="1" ht="26" customHeight="1" spans="1:18">
      <c r="A639" s="18"/>
      <c r="B639" s="18">
        <f>COUNT($B$4:B638)+1</f>
        <v>635</v>
      </c>
      <c r="C639" s="19" t="s">
        <v>1245</v>
      </c>
      <c r="D639" s="20">
        <f t="shared" si="22"/>
        <v>406</v>
      </c>
      <c r="E639" s="24"/>
      <c r="F639" s="24"/>
      <c r="G639" s="20" t="s">
        <v>1117</v>
      </c>
      <c r="H639" s="20" t="s">
        <v>1246</v>
      </c>
      <c r="I639" s="24">
        <v>1</v>
      </c>
      <c r="J639" s="25">
        <v>255</v>
      </c>
      <c r="K639" s="24">
        <v>1</v>
      </c>
      <c r="L639" s="25" t="s">
        <v>67</v>
      </c>
      <c r="M639" s="25">
        <v>151</v>
      </c>
      <c r="N639" s="25">
        <f t="shared" si="23"/>
        <v>406</v>
      </c>
      <c r="O639" s="20" t="s">
        <v>386</v>
      </c>
      <c r="P639" s="24" t="s">
        <v>387</v>
      </c>
      <c r="Q639" s="24" t="s">
        <v>388</v>
      </c>
      <c r="R639" s="32" t="s">
        <v>1117</v>
      </c>
    </row>
    <row r="640" s="3" customFormat="1" ht="26" customHeight="1" spans="1:18">
      <c r="A640" s="18"/>
      <c r="B640" s="18">
        <f>COUNT($B$4:B639)+1</f>
        <v>636</v>
      </c>
      <c r="C640" s="43" t="s">
        <v>1247</v>
      </c>
      <c r="D640" s="20">
        <f t="shared" si="22"/>
        <v>1390</v>
      </c>
      <c r="E640" s="24"/>
      <c r="F640" s="24"/>
      <c r="G640" s="20" t="s">
        <v>1117</v>
      </c>
      <c r="H640" s="20" t="s">
        <v>1247</v>
      </c>
      <c r="I640" s="24">
        <v>3</v>
      </c>
      <c r="J640" s="25">
        <v>861</v>
      </c>
      <c r="K640" s="24">
        <v>3</v>
      </c>
      <c r="L640" s="24" t="s">
        <v>485</v>
      </c>
      <c r="M640" s="25">
        <v>529</v>
      </c>
      <c r="N640" s="25">
        <f t="shared" si="23"/>
        <v>1390</v>
      </c>
      <c r="O640" s="20" t="s">
        <v>386</v>
      </c>
      <c r="P640" s="24" t="s">
        <v>402</v>
      </c>
      <c r="Q640" s="24" t="s">
        <v>388</v>
      </c>
      <c r="R640" s="32" t="s">
        <v>1117</v>
      </c>
    </row>
    <row r="641" s="3" customFormat="1" ht="26" customHeight="1" spans="1:18">
      <c r="A641" s="18"/>
      <c r="B641" s="18">
        <f>COUNT($B$4:B640)+1</f>
        <v>637</v>
      </c>
      <c r="C641" s="43" t="s">
        <v>1248</v>
      </c>
      <c r="D641" s="20">
        <f t="shared" si="22"/>
        <v>791</v>
      </c>
      <c r="E641" s="24"/>
      <c r="F641" s="24"/>
      <c r="G641" s="20" t="s">
        <v>1117</v>
      </c>
      <c r="H641" s="20" t="s">
        <v>1248</v>
      </c>
      <c r="I641" s="24">
        <v>2</v>
      </c>
      <c r="J641" s="25">
        <v>640</v>
      </c>
      <c r="K641" s="24">
        <v>1</v>
      </c>
      <c r="L641" s="24" t="s">
        <v>67</v>
      </c>
      <c r="M641" s="25">
        <v>151</v>
      </c>
      <c r="N641" s="25">
        <f t="shared" si="23"/>
        <v>791</v>
      </c>
      <c r="O641" s="20" t="s">
        <v>386</v>
      </c>
      <c r="P641" s="24" t="s">
        <v>387</v>
      </c>
      <c r="Q641" s="24" t="s">
        <v>388</v>
      </c>
      <c r="R641" s="32" t="s">
        <v>1117</v>
      </c>
    </row>
    <row r="642" s="3" customFormat="1" ht="26" customHeight="1" spans="1:18">
      <c r="A642" s="18"/>
      <c r="B642" s="18">
        <f>COUNT($B$4:B641)+1</f>
        <v>638</v>
      </c>
      <c r="C642" s="43" t="s">
        <v>1249</v>
      </c>
      <c r="D642" s="20">
        <f t="shared" si="22"/>
        <v>1700</v>
      </c>
      <c r="E642" s="24"/>
      <c r="F642" s="24"/>
      <c r="G642" s="20" t="s">
        <v>1117</v>
      </c>
      <c r="H642" s="20" t="s">
        <v>1249</v>
      </c>
      <c r="I642" s="24">
        <v>4</v>
      </c>
      <c r="J642" s="25">
        <v>1096</v>
      </c>
      <c r="K642" s="24">
        <v>4</v>
      </c>
      <c r="L642" s="24" t="s">
        <v>156</v>
      </c>
      <c r="M642" s="25">
        <v>604</v>
      </c>
      <c r="N642" s="25">
        <f t="shared" si="23"/>
        <v>1700</v>
      </c>
      <c r="O642" s="20" t="s">
        <v>386</v>
      </c>
      <c r="P642" s="24" t="s">
        <v>387</v>
      </c>
      <c r="Q642" s="24" t="s">
        <v>388</v>
      </c>
      <c r="R642" s="32" t="s">
        <v>1117</v>
      </c>
    </row>
    <row r="643" s="3" customFormat="1" ht="26" customHeight="1" spans="1:18">
      <c r="A643" s="18"/>
      <c r="B643" s="18">
        <f>COUNT($B$4:B642)+1</f>
        <v>639</v>
      </c>
      <c r="C643" s="43" t="s">
        <v>1250</v>
      </c>
      <c r="D643" s="20">
        <f t="shared" si="22"/>
        <v>1613</v>
      </c>
      <c r="E643" s="24"/>
      <c r="F643" s="24"/>
      <c r="G643" s="20" t="s">
        <v>1117</v>
      </c>
      <c r="H643" s="20" t="s">
        <v>1250</v>
      </c>
      <c r="I643" s="24">
        <v>4</v>
      </c>
      <c r="J643" s="25">
        <v>1090</v>
      </c>
      <c r="K643" s="24">
        <v>4</v>
      </c>
      <c r="L643" s="24" t="s">
        <v>700</v>
      </c>
      <c r="M643" s="25">
        <v>523</v>
      </c>
      <c r="N643" s="25">
        <f t="shared" si="23"/>
        <v>1613</v>
      </c>
      <c r="O643" s="20" t="s">
        <v>386</v>
      </c>
      <c r="P643" s="24" t="s">
        <v>387</v>
      </c>
      <c r="Q643" s="24" t="s">
        <v>388</v>
      </c>
      <c r="R643" s="32" t="s">
        <v>1117</v>
      </c>
    </row>
    <row r="644" s="3" customFormat="1" ht="26" customHeight="1" spans="1:18">
      <c r="A644" s="18"/>
      <c r="B644" s="18">
        <f>COUNT($B$4:B643)+1</f>
        <v>640</v>
      </c>
      <c r="C644" s="43" t="s">
        <v>1251</v>
      </c>
      <c r="D644" s="20">
        <f t="shared" si="22"/>
        <v>468</v>
      </c>
      <c r="E644" s="24"/>
      <c r="F644" s="24"/>
      <c r="G644" s="20" t="s">
        <v>1117</v>
      </c>
      <c r="H644" s="20" t="s">
        <v>1251</v>
      </c>
      <c r="I644" s="24">
        <v>1</v>
      </c>
      <c r="J644" s="25">
        <v>398</v>
      </c>
      <c r="K644" s="24">
        <v>1</v>
      </c>
      <c r="L644" s="25" t="s">
        <v>392</v>
      </c>
      <c r="M644" s="25">
        <v>70</v>
      </c>
      <c r="N644" s="25">
        <f t="shared" si="23"/>
        <v>468</v>
      </c>
      <c r="O644" s="20" t="s">
        <v>386</v>
      </c>
      <c r="P644" s="24" t="s">
        <v>387</v>
      </c>
      <c r="Q644" s="24" t="s">
        <v>388</v>
      </c>
      <c r="R644" s="32" t="s">
        <v>1117</v>
      </c>
    </row>
    <row r="645" s="3" customFormat="1" ht="26" customHeight="1" spans="1:18">
      <c r="A645" s="18"/>
      <c r="B645" s="18">
        <f>COUNT($B$4:B644)+1</f>
        <v>641</v>
      </c>
      <c r="C645" s="20" t="s">
        <v>1252</v>
      </c>
      <c r="D645" s="20">
        <f t="shared" si="22"/>
        <v>1586</v>
      </c>
      <c r="E645" s="24"/>
      <c r="F645" s="24"/>
      <c r="G645" s="20" t="s">
        <v>1117</v>
      </c>
      <c r="H645" s="20" t="s">
        <v>1252</v>
      </c>
      <c r="I645" s="24">
        <v>3</v>
      </c>
      <c r="J645" s="25">
        <v>1359</v>
      </c>
      <c r="K645" s="24">
        <v>1</v>
      </c>
      <c r="L645" s="24" t="s">
        <v>35</v>
      </c>
      <c r="M645" s="25">
        <v>227</v>
      </c>
      <c r="N645" s="25">
        <f t="shared" si="23"/>
        <v>1586</v>
      </c>
      <c r="O645" s="20" t="s">
        <v>386</v>
      </c>
      <c r="P645" s="24" t="s">
        <v>402</v>
      </c>
      <c r="Q645" s="24" t="s">
        <v>388</v>
      </c>
      <c r="R645" s="32" t="s">
        <v>1117</v>
      </c>
    </row>
    <row r="646" s="3" customFormat="1" ht="26" customHeight="1" spans="1:18">
      <c r="A646" s="18"/>
      <c r="B646" s="18">
        <f>COUNT($B$4:B645)+1</f>
        <v>642</v>
      </c>
      <c r="C646" s="20" t="s">
        <v>1253</v>
      </c>
      <c r="D646" s="20">
        <f t="shared" si="22"/>
        <v>421</v>
      </c>
      <c r="E646" s="24"/>
      <c r="F646" s="24"/>
      <c r="G646" s="20" t="s">
        <v>1117</v>
      </c>
      <c r="H646" s="20" t="s">
        <v>1254</v>
      </c>
      <c r="I646" s="24">
        <v>1</v>
      </c>
      <c r="J646" s="25">
        <v>421</v>
      </c>
      <c r="K646" s="24"/>
      <c r="L646" s="24"/>
      <c r="M646" s="25"/>
      <c r="N646" s="25">
        <f t="shared" si="23"/>
        <v>421</v>
      </c>
      <c r="O646" s="20" t="s">
        <v>386</v>
      </c>
      <c r="P646" s="24" t="s">
        <v>387</v>
      </c>
      <c r="Q646" s="24" t="s">
        <v>721</v>
      </c>
      <c r="R646" s="24" t="s">
        <v>1117</v>
      </c>
    </row>
    <row r="647" s="3" customFormat="1" ht="26" customHeight="1" spans="1:18">
      <c r="A647" s="18"/>
      <c r="B647" s="18">
        <f>COUNT($B$4:B646)+1</f>
        <v>643</v>
      </c>
      <c r="C647" s="20" t="s">
        <v>1255</v>
      </c>
      <c r="D647" s="20">
        <f t="shared" si="22"/>
        <v>1419</v>
      </c>
      <c r="E647" s="24"/>
      <c r="F647" s="24"/>
      <c r="G647" s="20" t="s">
        <v>1117</v>
      </c>
      <c r="H647" s="20" t="s">
        <v>1256</v>
      </c>
      <c r="I647" s="24">
        <v>3</v>
      </c>
      <c r="J647" s="25">
        <v>966</v>
      </c>
      <c r="K647" s="24">
        <v>3</v>
      </c>
      <c r="L647" s="24" t="s">
        <v>11</v>
      </c>
      <c r="M647" s="25">
        <v>453</v>
      </c>
      <c r="N647" s="25">
        <f t="shared" si="23"/>
        <v>1419</v>
      </c>
      <c r="O647" s="20" t="s">
        <v>386</v>
      </c>
      <c r="P647" s="24" t="s">
        <v>402</v>
      </c>
      <c r="Q647" s="24" t="s">
        <v>721</v>
      </c>
      <c r="R647" s="24" t="s">
        <v>1117</v>
      </c>
    </row>
    <row r="648" s="3" customFormat="1" ht="26" customHeight="1" spans="1:18">
      <c r="A648" s="18"/>
      <c r="B648" s="18">
        <f>COUNT($B$4:B647)+1</f>
        <v>644</v>
      </c>
      <c r="C648" s="20" t="s">
        <v>1257</v>
      </c>
      <c r="D648" s="20">
        <f t="shared" si="22"/>
        <v>662</v>
      </c>
      <c r="E648" s="24"/>
      <c r="F648" s="24"/>
      <c r="G648" s="20" t="s">
        <v>1117</v>
      </c>
      <c r="H648" s="20" t="s">
        <v>1257</v>
      </c>
      <c r="I648" s="24">
        <v>1</v>
      </c>
      <c r="J648" s="25">
        <v>435</v>
      </c>
      <c r="K648" s="24">
        <v>1</v>
      </c>
      <c r="L648" s="24" t="s">
        <v>35</v>
      </c>
      <c r="M648" s="25">
        <v>227</v>
      </c>
      <c r="N648" s="25">
        <f t="shared" si="23"/>
        <v>662</v>
      </c>
      <c r="O648" s="20" t="s">
        <v>386</v>
      </c>
      <c r="P648" s="24" t="s">
        <v>402</v>
      </c>
      <c r="Q648" s="24" t="s">
        <v>721</v>
      </c>
      <c r="R648" s="24" t="s">
        <v>1117</v>
      </c>
    </row>
    <row r="649" s="3" customFormat="1" ht="26" customHeight="1" spans="1:18">
      <c r="A649" s="18"/>
      <c r="B649" s="18">
        <f>COUNT($B$4:B648)+1</f>
        <v>645</v>
      </c>
      <c r="C649" s="20" t="s">
        <v>1258</v>
      </c>
      <c r="D649" s="20">
        <f t="shared" si="22"/>
        <v>421</v>
      </c>
      <c r="E649" s="24"/>
      <c r="F649" s="24"/>
      <c r="G649" s="20" t="s">
        <v>1117</v>
      </c>
      <c r="H649" s="20" t="s">
        <v>1258</v>
      </c>
      <c r="I649" s="24">
        <v>1</v>
      </c>
      <c r="J649" s="25">
        <v>421</v>
      </c>
      <c r="K649" s="24"/>
      <c r="L649" s="24"/>
      <c r="M649" s="25"/>
      <c r="N649" s="25">
        <f t="shared" si="23"/>
        <v>421</v>
      </c>
      <c r="O649" s="20" t="s">
        <v>386</v>
      </c>
      <c r="P649" s="24" t="s">
        <v>387</v>
      </c>
      <c r="Q649" s="24" t="s">
        <v>721</v>
      </c>
      <c r="R649" s="24" t="s">
        <v>1117</v>
      </c>
    </row>
    <row r="650" s="3" customFormat="1" ht="26" customHeight="1" spans="1:18">
      <c r="A650" s="18"/>
      <c r="B650" s="18">
        <f>COUNT($B$4:B649)+1</f>
        <v>646</v>
      </c>
      <c r="C650" s="20" t="s">
        <v>1259</v>
      </c>
      <c r="D650" s="20">
        <f t="shared" si="22"/>
        <v>421</v>
      </c>
      <c r="E650" s="24"/>
      <c r="F650" s="24"/>
      <c r="G650" s="20" t="s">
        <v>1117</v>
      </c>
      <c r="H650" s="20" t="s">
        <v>1259</v>
      </c>
      <c r="I650" s="24">
        <v>1</v>
      </c>
      <c r="J650" s="25">
        <v>421</v>
      </c>
      <c r="K650" s="24"/>
      <c r="L650" s="24"/>
      <c r="M650" s="25"/>
      <c r="N650" s="25">
        <f t="shared" si="23"/>
        <v>421</v>
      </c>
      <c r="O650" s="20" t="s">
        <v>386</v>
      </c>
      <c r="P650" s="24" t="s">
        <v>387</v>
      </c>
      <c r="Q650" s="24" t="s">
        <v>721</v>
      </c>
      <c r="R650" s="24" t="s">
        <v>1117</v>
      </c>
    </row>
    <row r="651" s="3" customFormat="1" ht="26" customHeight="1" spans="1:18">
      <c r="A651" s="18"/>
      <c r="B651" s="18">
        <f>COUNT($B$4:B650)+1</f>
        <v>647</v>
      </c>
      <c r="C651" s="20" t="s">
        <v>1260</v>
      </c>
      <c r="D651" s="20">
        <f t="shared" si="22"/>
        <v>1169</v>
      </c>
      <c r="E651" s="24"/>
      <c r="F651" s="24"/>
      <c r="G651" s="20" t="s">
        <v>1117</v>
      </c>
      <c r="H651" s="20" t="s">
        <v>1260</v>
      </c>
      <c r="I651" s="24">
        <v>2</v>
      </c>
      <c r="J651" s="25">
        <v>948</v>
      </c>
      <c r="K651" s="24">
        <v>2</v>
      </c>
      <c r="L651" s="24" t="s">
        <v>265</v>
      </c>
      <c r="M651" s="25">
        <v>221</v>
      </c>
      <c r="N651" s="25">
        <f t="shared" si="23"/>
        <v>1169</v>
      </c>
      <c r="O651" s="20" t="s">
        <v>386</v>
      </c>
      <c r="P651" s="24" t="s">
        <v>402</v>
      </c>
      <c r="Q651" s="24" t="s">
        <v>721</v>
      </c>
      <c r="R651" s="24" t="s">
        <v>1117</v>
      </c>
    </row>
    <row r="652" s="3" customFormat="1" ht="26" customHeight="1" spans="1:18">
      <c r="A652" s="18"/>
      <c r="B652" s="18">
        <f>COUNT($B$4:B651)+1</f>
        <v>648</v>
      </c>
      <c r="C652" s="20" t="s">
        <v>1261</v>
      </c>
      <c r="D652" s="20">
        <f t="shared" si="22"/>
        <v>807</v>
      </c>
      <c r="E652" s="24"/>
      <c r="F652" s="24"/>
      <c r="G652" s="20" t="s">
        <v>1117</v>
      </c>
      <c r="H652" s="20" t="s">
        <v>1261</v>
      </c>
      <c r="I652" s="24">
        <v>2</v>
      </c>
      <c r="J652" s="25">
        <v>656</v>
      </c>
      <c r="K652" s="24">
        <v>1</v>
      </c>
      <c r="L652" s="24" t="s">
        <v>67</v>
      </c>
      <c r="M652" s="25">
        <v>151</v>
      </c>
      <c r="N652" s="25">
        <f t="shared" si="23"/>
        <v>807</v>
      </c>
      <c r="O652" s="20" t="s">
        <v>386</v>
      </c>
      <c r="P652" s="24" t="s">
        <v>402</v>
      </c>
      <c r="Q652" s="24" t="s">
        <v>721</v>
      </c>
      <c r="R652" s="24" t="s">
        <v>1117</v>
      </c>
    </row>
    <row r="653" s="3" customFormat="1" ht="26" customHeight="1" spans="1:18">
      <c r="A653" s="18"/>
      <c r="B653" s="18">
        <f>COUNT($B$4:B652)+1</f>
        <v>649</v>
      </c>
      <c r="C653" s="20" t="s">
        <v>1262</v>
      </c>
      <c r="D653" s="20">
        <f t="shared" si="22"/>
        <v>421</v>
      </c>
      <c r="E653" s="24"/>
      <c r="F653" s="24"/>
      <c r="G653" s="20" t="s">
        <v>1117</v>
      </c>
      <c r="H653" s="20" t="s">
        <v>1263</v>
      </c>
      <c r="I653" s="24">
        <v>1</v>
      </c>
      <c r="J653" s="25">
        <v>421</v>
      </c>
      <c r="K653" s="24"/>
      <c r="L653" s="24"/>
      <c r="M653" s="25"/>
      <c r="N653" s="25">
        <f t="shared" si="23"/>
        <v>421</v>
      </c>
      <c r="O653" s="20" t="s">
        <v>386</v>
      </c>
      <c r="P653" s="24" t="s">
        <v>396</v>
      </c>
      <c r="Q653" s="24" t="s">
        <v>721</v>
      </c>
      <c r="R653" s="24" t="s">
        <v>1117</v>
      </c>
    </row>
    <row r="654" s="3" customFormat="1" ht="26" customHeight="1" spans="1:18">
      <c r="A654" s="18"/>
      <c r="B654" s="18">
        <f>COUNT($B$4:B653)+1</f>
        <v>650</v>
      </c>
      <c r="C654" s="20" t="s">
        <v>1264</v>
      </c>
      <c r="D654" s="20">
        <f t="shared" ref="D654:D676" si="24">N654</f>
        <v>1326</v>
      </c>
      <c r="E654" s="24"/>
      <c r="F654" s="24"/>
      <c r="G654" s="20" t="s">
        <v>1117</v>
      </c>
      <c r="H654" s="20" t="s">
        <v>1264</v>
      </c>
      <c r="I654" s="24">
        <v>4</v>
      </c>
      <c r="J654" s="25">
        <v>1024</v>
      </c>
      <c r="K654" s="24">
        <v>2</v>
      </c>
      <c r="L654" s="24" t="s">
        <v>9</v>
      </c>
      <c r="M654" s="25">
        <v>302</v>
      </c>
      <c r="N654" s="25">
        <f t="shared" si="23"/>
        <v>1326</v>
      </c>
      <c r="O654" s="20" t="s">
        <v>386</v>
      </c>
      <c r="P654" s="24" t="s">
        <v>402</v>
      </c>
      <c r="Q654" s="24" t="s">
        <v>721</v>
      </c>
      <c r="R654" s="24" t="s">
        <v>1117</v>
      </c>
    </row>
    <row r="655" s="3" customFormat="1" ht="26" customHeight="1" spans="1:18">
      <c r="A655" s="18"/>
      <c r="B655" s="18">
        <f>COUNT($B$4:B654)+1</f>
        <v>651</v>
      </c>
      <c r="C655" s="40" t="s">
        <v>1265</v>
      </c>
      <c r="D655" s="20">
        <f t="shared" si="24"/>
        <v>811</v>
      </c>
      <c r="E655" s="41"/>
      <c r="F655" s="40"/>
      <c r="G655" s="40" t="s">
        <v>1038</v>
      </c>
      <c r="H655" s="41" t="s">
        <v>1266</v>
      </c>
      <c r="I655" s="41">
        <v>2</v>
      </c>
      <c r="J655" s="42">
        <v>660</v>
      </c>
      <c r="K655" s="41">
        <v>1</v>
      </c>
      <c r="L655" s="41" t="s">
        <v>67</v>
      </c>
      <c r="M655" s="42">
        <v>151</v>
      </c>
      <c r="N655" s="25">
        <f t="shared" ref="N655:N676" si="25">J655+M655</f>
        <v>811</v>
      </c>
      <c r="O655" s="41" t="s">
        <v>844</v>
      </c>
      <c r="P655" s="41" t="s">
        <v>762</v>
      </c>
      <c r="Q655" s="24" t="s">
        <v>388</v>
      </c>
      <c r="R655" s="41" t="s">
        <v>1267</v>
      </c>
    </row>
    <row r="656" s="3" customFormat="1" ht="26" customHeight="1" spans="1:18">
      <c r="A656" s="18"/>
      <c r="B656" s="18">
        <f>COUNT($B$4:B655)+1</f>
        <v>652</v>
      </c>
      <c r="C656" s="40" t="s">
        <v>1268</v>
      </c>
      <c r="D656" s="20">
        <f t="shared" si="24"/>
        <v>1142</v>
      </c>
      <c r="E656" s="41"/>
      <c r="F656" s="40"/>
      <c r="G656" s="40" t="s">
        <v>1038</v>
      </c>
      <c r="H656" s="41" t="s">
        <v>1268</v>
      </c>
      <c r="I656" s="41">
        <v>3</v>
      </c>
      <c r="J656" s="42">
        <v>840</v>
      </c>
      <c r="K656" s="41">
        <v>2</v>
      </c>
      <c r="L656" s="41" t="s">
        <v>9</v>
      </c>
      <c r="M656" s="42">
        <v>302</v>
      </c>
      <c r="N656" s="25">
        <f t="shared" si="25"/>
        <v>1142</v>
      </c>
      <c r="O656" s="41" t="s">
        <v>844</v>
      </c>
      <c r="P656" s="41" t="s">
        <v>387</v>
      </c>
      <c r="Q656" s="24" t="s">
        <v>388</v>
      </c>
      <c r="R656" s="41" t="s">
        <v>1267</v>
      </c>
    </row>
    <row r="657" s="3" customFormat="1" ht="26" customHeight="1" spans="1:18">
      <c r="A657" s="18"/>
      <c r="B657" s="18">
        <f>COUNT($B$4:B656)+1</f>
        <v>653</v>
      </c>
      <c r="C657" s="40" t="s">
        <v>1269</v>
      </c>
      <c r="D657" s="20">
        <f t="shared" si="24"/>
        <v>787</v>
      </c>
      <c r="E657" s="41"/>
      <c r="F657" s="40"/>
      <c r="G657" s="40" t="s">
        <v>1038</v>
      </c>
      <c r="H657" s="41" t="s">
        <v>1269</v>
      </c>
      <c r="I657" s="41">
        <v>2</v>
      </c>
      <c r="J657" s="42">
        <v>560</v>
      </c>
      <c r="K657" s="41">
        <v>1</v>
      </c>
      <c r="L657" s="41" t="s">
        <v>35</v>
      </c>
      <c r="M657" s="42">
        <v>227</v>
      </c>
      <c r="N657" s="25">
        <f t="shared" si="25"/>
        <v>787</v>
      </c>
      <c r="O657" s="41" t="s">
        <v>844</v>
      </c>
      <c r="P657" s="41" t="s">
        <v>762</v>
      </c>
      <c r="Q657" s="24" t="s">
        <v>388</v>
      </c>
      <c r="R657" s="41" t="s">
        <v>1267</v>
      </c>
    </row>
    <row r="658" s="3" customFormat="1" ht="26" customHeight="1" spans="1:18">
      <c r="A658" s="18"/>
      <c r="B658" s="18">
        <f>COUNT($B$4:B657)+1</f>
        <v>654</v>
      </c>
      <c r="C658" s="36" t="s">
        <v>1270</v>
      </c>
      <c r="D658" s="20">
        <f t="shared" si="24"/>
        <v>1339</v>
      </c>
      <c r="E658" s="46"/>
      <c r="F658" s="36"/>
      <c r="G658" s="40" t="s">
        <v>1038</v>
      </c>
      <c r="H658" s="46" t="s">
        <v>1270</v>
      </c>
      <c r="I658" s="46">
        <v>3</v>
      </c>
      <c r="J658" s="48">
        <v>810</v>
      </c>
      <c r="K658" s="46">
        <v>3</v>
      </c>
      <c r="L658" s="46" t="s">
        <v>84</v>
      </c>
      <c r="M658" s="48">
        <v>529</v>
      </c>
      <c r="N658" s="25">
        <f t="shared" si="25"/>
        <v>1339</v>
      </c>
      <c r="O658" s="46" t="s">
        <v>844</v>
      </c>
      <c r="P658" s="46" t="s">
        <v>762</v>
      </c>
      <c r="Q658" s="24" t="s">
        <v>388</v>
      </c>
      <c r="R658" s="41" t="s">
        <v>1267</v>
      </c>
    </row>
    <row r="659" s="3" customFormat="1" ht="26" customHeight="1" spans="1:18">
      <c r="A659" s="18"/>
      <c r="B659" s="18">
        <f>COUNT($B$4:B658)+1</f>
        <v>655</v>
      </c>
      <c r="C659" s="40" t="s">
        <v>1271</v>
      </c>
      <c r="D659" s="20">
        <f t="shared" si="24"/>
        <v>421</v>
      </c>
      <c r="E659" s="41"/>
      <c r="F659" s="40"/>
      <c r="G659" s="40" t="s">
        <v>1038</v>
      </c>
      <c r="H659" s="41" t="s">
        <v>1271</v>
      </c>
      <c r="I659" s="41">
        <v>1</v>
      </c>
      <c r="J659" s="42">
        <v>421</v>
      </c>
      <c r="K659" s="41"/>
      <c r="L659" s="41"/>
      <c r="M659" s="42"/>
      <c r="N659" s="25">
        <f t="shared" si="25"/>
        <v>421</v>
      </c>
      <c r="O659" s="41" t="s">
        <v>840</v>
      </c>
      <c r="P659" s="41" t="s">
        <v>387</v>
      </c>
      <c r="Q659" s="24" t="s">
        <v>388</v>
      </c>
      <c r="R659" s="41" t="s">
        <v>1267</v>
      </c>
    </row>
    <row r="660" s="3" customFormat="1" ht="26" customHeight="1" spans="1:18">
      <c r="A660" s="18"/>
      <c r="B660" s="18">
        <f>COUNT($B$4:B659)+1</f>
        <v>656</v>
      </c>
      <c r="C660" s="19" t="s">
        <v>1272</v>
      </c>
      <c r="D660" s="20">
        <f t="shared" si="24"/>
        <v>597</v>
      </c>
      <c r="E660" s="24"/>
      <c r="F660" s="24"/>
      <c r="G660" s="20" t="s">
        <v>1038</v>
      </c>
      <c r="H660" s="20" t="s">
        <v>1272</v>
      </c>
      <c r="I660" s="24">
        <v>1</v>
      </c>
      <c r="J660" s="25">
        <v>446</v>
      </c>
      <c r="K660" s="24">
        <v>1</v>
      </c>
      <c r="L660" s="24" t="s">
        <v>15</v>
      </c>
      <c r="M660" s="25">
        <v>151</v>
      </c>
      <c r="N660" s="25">
        <f t="shared" si="25"/>
        <v>597</v>
      </c>
      <c r="O660" s="20" t="s">
        <v>400</v>
      </c>
      <c r="P660" s="24" t="s">
        <v>387</v>
      </c>
      <c r="Q660" s="24" t="s">
        <v>388</v>
      </c>
      <c r="R660" s="32" t="s">
        <v>1267</v>
      </c>
    </row>
    <row r="661" s="3" customFormat="1" ht="26" customHeight="1" spans="1:18">
      <c r="A661" s="18"/>
      <c r="B661" s="18">
        <f>COUNT($B$4:B660)+1</f>
        <v>657</v>
      </c>
      <c r="C661" s="19" t="s">
        <v>1273</v>
      </c>
      <c r="D661" s="20">
        <f t="shared" si="24"/>
        <v>421</v>
      </c>
      <c r="E661" s="24"/>
      <c r="F661" s="24"/>
      <c r="G661" s="20" t="s">
        <v>1038</v>
      </c>
      <c r="H661" s="20" t="s">
        <v>1274</v>
      </c>
      <c r="I661" s="24">
        <v>1</v>
      </c>
      <c r="J661" s="25">
        <v>421</v>
      </c>
      <c r="K661" s="24"/>
      <c r="L661" s="25"/>
      <c r="M661" s="25"/>
      <c r="N661" s="25">
        <f t="shared" si="25"/>
        <v>421</v>
      </c>
      <c r="O661" s="20" t="s">
        <v>400</v>
      </c>
      <c r="P661" s="24" t="s">
        <v>387</v>
      </c>
      <c r="Q661" s="24" t="s">
        <v>388</v>
      </c>
      <c r="R661" s="32" t="s">
        <v>1267</v>
      </c>
    </row>
    <row r="662" s="3" customFormat="1" ht="26" customHeight="1" spans="1:18">
      <c r="A662" s="18"/>
      <c r="B662" s="18">
        <f>COUNT($B$4:B661)+1</f>
        <v>658</v>
      </c>
      <c r="C662" s="19" t="s">
        <v>1275</v>
      </c>
      <c r="D662" s="20">
        <f t="shared" si="24"/>
        <v>1644</v>
      </c>
      <c r="E662" s="24"/>
      <c r="F662" s="24"/>
      <c r="G662" s="20" t="s">
        <v>1038</v>
      </c>
      <c r="H662" s="20" t="s">
        <v>1275</v>
      </c>
      <c r="I662" s="24">
        <v>3</v>
      </c>
      <c r="J662" s="25">
        <v>1266</v>
      </c>
      <c r="K662" s="24">
        <v>2</v>
      </c>
      <c r="L662" s="24" t="s">
        <v>256</v>
      </c>
      <c r="M662" s="25">
        <v>378</v>
      </c>
      <c r="N662" s="25">
        <f t="shared" si="25"/>
        <v>1644</v>
      </c>
      <c r="O662" s="20" t="s">
        <v>400</v>
      </c>
      <c r="P662" s="24" t="s">
        <v>387</v>
      </c>
      <c r="Q662" s="24" t="s">
        <v>388</v>
      </c>
      <c r="R662" s="32" t="s">
        <v>1267</v>
      </c>
    </row>
    <row r="663" s="3" customFormat="1" ht="26" customHeight="1" spans="1:18">
      <c r="A663" s="18"/>
      <c r="B663" s="18">
        <f>COUNT($B$4:B662)+1</f>
        <v>659</v>
      </c>
      <c r="C663" s="19" t="s">
        <v>1276</v>
      </c>
      <c r="D663" s="20">
        <f t="shared" si="24"/>
        <v>751</v>
      </c>
      <c r="E663" s="24"/>
      <c r="F663" s="24"/>
      <c r="G663" s="20" t="s">
        <v>1038</v>
      </c>
      <c r="H663" s="20" t="s">
        <v>1276</v>
      </c>
      <c r="I663" s="24">
        <v>2</v>
      </c>
      <c r="J663" s="25">
        <v>600</v>
      </c>
      <c r="K663" s="24">
        <v>1</v>
      </c>
      <c r="L663" s="24" t="s">
        <v>67</v>
      </c>
      <c r="M663" s="25">
        <v>151</v>
      </c>
      <c r="N663" s="25">
        <f t="shared" si="25"/>
        <v>751</v>
      </c>
      <c r="O663" s="20" t="s">
        <v>386</v>
      </c>
      <c r="P663" s="24" t="s">
        <v>387</v>
      </c>
      <c r="Q663" s="24" t="s">
        <v>388</v>
      </c>
      <c r="R663" s="32" t="s">
        <v>1267</v>
      </c>
    </row>
    <row r="664" s="3" customFormat="1" ht="26" customHeight="1" spans="1:18">
      <c r="A664" s="18"/>
      <c r="B664" s="18">
        <f>COUNT($B$4:B663)+1</f>
        <v>660</v>
      </c>
      <c r="C664" s="19" t="s">
        <v>1277</v>
      </c>
      <c r="D664" s="20">
        <f t="shared" si="24"/>
        <v>2155</v>
      </c>
      <c r="E664" s="24"/>
      <c r="F664" s="24"/>
      <c r="G664" s="20" t="s">
        <v>1038</v>
      </c>
      <c r="H664" s="20" t="s">
        <v>1277</v>
      </c>
      <c r="I664" s="24">
        <v>5</v>
      </c>
      <c r="J664" s="25">
        <v>1475</v>
      </c>
      <c r="K664" s="24">
        <v>4</v>
      </c>
      <c r="L664" s="24" t="s">
        <v>75</v>
      </c>
      <c r="M664" s="25">
        <v>680</v>
      </c>
      <c r="N664" s="25">
        <f t="shared" si="25"/>
        <v>2155</v>
      </c>
      <c r="O664" s="20" t="s">
        <v>386</v>
      </c>
      <c r="P664" s="24" t="s">
        <v>402</v>
      </c>
      <c r="Q664" s="24" t="s">
        <v>388</v>
      </c>
      <c r="R664" s="32" t="s">
        <v>1267</v>
      </c>
    </row>
    <row r="665" s="3" customFormat="1" ht="26" customHeight="1" spans="1:18">
      <c r="A665" s="18"/>
      <c r="B665" s="18">
        <f>COUNT($B$4:B664)+1</f>
        <v>661</v>
      </c>
      <c r="C665" s="19" t="s">
        <v>1278</v>
      </c>
      <c r="D665" s="20">
        <f t="shared" si="24"/>
        <v>1429</v>
      </c>
      <c r="E665" s="24"/>
      <c r="F665" s="24"/>
      <c r="G665" s="20" t="s">
        <v>1038</v>
      </c>
      <c r="H665" s="20" t="s">
        <v>1278</v>
      </c>
      <c r="I665" s="24">
        <v>3</v>
      </c>
      <c r="J665" s="25">
        <v>900</v>
      </c>
      <c r="K665" s="24">
        <v>3</v>
      </c>
      <c r="L665" s="24" t="s">
        <v>86</v>
      </c>
      <c r="M665" s="25">
        <v>529</v>
      </c>
      <c r="N665" s="25">
        <f t="shared" si="25"/>
        <v>1429</v>
      </c>
      <c r="O665" s="20" t="s">
        <v>386</v>
      </c>
      <c r="P665" s="24" t="s">
        <v>387</v>
      </c>
      <c r="Q665" s="24" t="s">
        <v>388</v>
      </c>
      <c r="R665" s="32" t="s">
        <v>1267</v>
      </c>
    </row>
    <row r="666" s="3" customFormat="1" ht="26" customHeight="1" spans="1:18">
      <c r="A666" s="18"/>
      <c r="B666" s="18">
        <f>COUNT($B$4:B665)+1</f>
        <v>662</v>
      </c>
      <c r="C666" s="19" t="s">
        <v>262</v>
      </c>
      <c r="D666" s="20">
        <f t="shared" si="24"/>
        <v>1081</v>
      </c>
      <c r="E666" s="24"/>
      <c r="F666" s="24"/>
      <c r="G666" s="20" t="s">
        <v>1038</v>
      </c>
      <c r="H666" s="20" t="s">
        <v>262</v>
      </c>
      <c r="I666" s="24">
        <v>3</v>
      </c>
      <c r="J666" s="25">
        <v>930</v>
      </c>
      <c r="K666" s="24">
        <v>1</v>
      </c>
      <c r="L666" s="24" t="s">
        <v>67</v>
      </c>
      <c r="M666" s="25">
        <v>151</v>
      </c>
      <c r="N666" s="25">
        <f t="shared" si="25"/>
        <v>1081</v>
      </c>
      <c r="O666" s="20" t="s">
        <v>386</v>
      </c>
      <c r="P666" s="24" t="s">
        <v>387</v>
      </c>
      <c r="Q666" s="24" t="s">
        <v>388</v>
      </c>
      <c r="R666" s="32" t="s">
        <v>1267</v>
      </c>
    </row>
    <row r="667" s="3" customFormat="1" ht="26" customHeight="1" spans="1:18">
      <c r="A667" s="18"/>
      <c r="B667" s="18">
        <f>COUNT($B$4:B666)+1</f>
        <v>663</v>
      </c>
      <c r="C667" s="19" t="s">
        <v>1279</v>
      </c>
      <c r="D667" s="20">
        <f t="shared" si="24"/>
        <v>1449</v>
      </c>
      <c r="E667" s="24"/>
      <c r="F667" s="24"/>
      <c r="G667" s="20" t="s">
        <v>1038</v>
      </c>
      <c r="H667" s="20" t="s">
        <v>1279</v>
      </c>
      <c r="I667" s="24">
        <v>3</v>
      </c>
      <c r="J667" s="25">
        <v>996</v>
      </c>
      <c r="K667" s="24">
        <v>3</v>
      </c>
      <c r="L667" s="24" t="s">
        <v>11</v>
      </c>
      <c r="M667" s="25">
        <v>453</v>
      </c>
      <c r="N667" s="25">
        <f t="shared" si="25"/>
        <v>1449</v>
      </c>
      <c r="O667" s="20" t="s">
        <v>386</v>
      </c>
      <c r="P667" s="24" t="s">
        <v>387</v>
      </c>
      <c r="Q667" s="24" t="s">
        <v>388</v>
      </c>
      <c r="R667" s="32" t="s">
        <v>1267</v>
      </c>
    </row>
    <row r="668" s="3" customFormat="1" ht="26" customHeight="1" spans="1:18">
      <c r="A668" s="18"/>
      <c r="B668" s="18">
        <f>COUNT($B$4:B667)+1</f>
        <v>664</v>
      </c>
      <c r="C668" s="19" t="s">
        <v>1280</v>
      </c>
      <c r="D668" s="20">
        <f t="shared" si="24"/>
        <v>1347</v>
      </c>
      <c r="E668" s="24"/>
      <c r="F668" s="24"/>
      <c r="G668" s="20" t="s">
        <v>1038</v>
      </c>
      <c r="H668" s="47" t="s">
        <v>1280</v>
      </c>
      <c r="I668" s="24">
        <v>3</v>
      </c>
      <c r="J668" s="25">
        <v>894</v>
      </c>
      <c r="K668" s="24">
        <v>3</v>
      </c>
      <c r="L668" s="24" t="s">
        <v>28</v>
      </c>
      <c r="M668" s="25">
        <v>453</v>
      </c>
      <c r="N668" s="25">
        <f t="shared" si="25"/>
        <v>1347</v>
      </c>
      <c r="O668" s="20" t="s">
        <v>386</v>
      </c>
      <c r="P668" s="24" t="s">
        <v>402</v>
      </c>
      <c r="Q668" s="24" t="s">
        <v>388</v>
      </c>
      <c r="R668" s="32" t="s">
        <v>1267</v>
      </c>
    </row>
    <row r="669" s="3" customFormat="1" ht="26" customHeight="1" spans="1:18">
      <c r="A669" s="18"/>
      <c r="B669" s="18">
        <f>COUNT($B$4:B668)+1</f>
        <v>665</v>
      </c>
      <c r="C669" s="19" t="s">
        <v>1281</v>
      </c>
      <c r="D669" s="20">
        <f t="shared" si="24"/>
        <v>571</v>
      </c>
      <c r="E669" s="24"/>
      <c r="F669" s="24"/>
      <c r="G669" s="20" t="s">
        <v>1038</v>
      </c>
      <c r="H669" s="20" t="s">
        <v>1281</v>
      </c>
      <c r="I669" s="24">
        <v>1</v>
      </c>
      <c r="J669" s="25">
        <v>420</v>
      </c>
      <c r="K669" s="24">
        <v>1</v>
      </c>
      <c r="L669" s="25" t="s">
        <v>15</v>
      </c>
      <c r="M669" s="25">
        <v>151</v>
      </c>
      <c r="N669" s="25">
        <f t="shared" si="25"/>
        <v>571</v>
      </c>
      <c r="O669" s="20" t="s">
        <v>444</v>
      </c>
      <c r="P669" s="24" t="s">
        <v>387</v>
      </c>
      <c r="Q669" s="24" t="s">
        <v>388</v>
      </c>
      <c r="R669" s="32" t="s">
        <v>1267</v>
      </c>
    </row>
    <row r="670" s="3" customFormat="1" ht="26" customHeight="1" spans="1:18">
      <c r="A670" s="18"/>
      <c r="B670" s="18">
        <f>COUNT($B$4:B669)+1</f>
        <v>666</v>
      </c>
      <c r="C670" s="19" t="s">
        <v>1282</v>
      </c>
      <c r="D670" s="20">
        <f t="shared" si="24"/>
        <v>1913</v>
      </c>
      <c r="E670" s="24"/>
      <c r="F670" s="24"/>
      <c r="G670" s="20" t="s">
        <v>1038</v>
      </c>
      <c r="H670" s="20" t="s">
        <v>1283</v>
      </c>
      <c r="I670" s="24">
        <v>5</v>
      </c>
      <c r="J670" s="25">
        <v>1460</v>
      </c>
      <c r="K670" s="24">
        <v>3</v>
      </c>
      <c r="L670" s="24" t="s">
        <v>11</v>
      </c>
      <c r="M670" s="25">
        <v>453</v>
      </c>
      <c r="N670" s="25">
        <f t="shared" si="25"/>
        <v>1913</v>
      </c>
      <c r="O670" s="20" t="s">
        <v>386</v>
      </c>
      <c r="P670" s="24" t="s">
        <v>387</v>
      </c>
      <c r="Q670" s="24" t="s">
        <v>388</v>
      </c>
      <c r="R670" s="32" t="s">
        <v>1267</v>
      </c>
    </row>
    <row r="671" s="3" customFormat="1" ht="26" customHeight="1" spans="1:18">
      <c r="A671" s="18"/>
      <c r="B671" s="18">
        <f>COUNT($B$4:B670)+1</f>
        <v>667</v>
      </c>
      <c r="C671" s="19" t="s">
        <v>1284</v>
      </c>
      <c r="D671" s="20">
        <f t="shared" si="24"/>
        <v>2269</v>
      </c>
      <c r="E671" s="24"/>
      <c r="F671" s="24"/>
      <c r="G671" s="20" t="s">
        <v>1038</v>
      </c>
      <c r="H671" s="20" t="s">
        <v>1284</v>
      </c>
      <c r="I671" s="24">
        <v>6</v>
      </c>
      <c r="J671" s="25">
        <v>1740</v>
      </c>
      <c r="K671" s="24">
        <v>3</v>
      </c>
      <c r="L671" s="24" t="s">
        <v>202</v>
      </c>
      <c r="M671" s="25">
        <v>529</v>
      </c>
      <c r="N671" s="25">
        <f t="shared" si="25"/>
        <v>2269</v>
      </c>
      <c r="O671" s="20" t="s">
        <v>386</v>
      </c>
      <c r="P671" s="24" t="s">
        <v>387</v>
      </c>
      <c r="Q671" s="24" t="s">
        <v>388</v>
      </c>
      <c r="R671" s="32" t="s">
        <v>1267</v>
      </c>
    </row>
    <row r="672" s="3" customFormat="1" ht="26" customHeight="1" spans="1:18">
      <c r="A672" s="18"/>
      <c r="B672" s="18">
        <f>COUNT($B$4:B671)+1</f>
        <v>668</v>
      </c>
      <c r="C672" s="19" t="s">
        <v>1285</v>
      </c>
      <c r="D672" s="20">
        <f t="shared" si="24"/>
        <v>988</v>
      </c>
      <c r="E672" s="24"/>
      <c r="F672" s="24"/>
      <c r="G672" s="20" t="s">
        <v>1038</v>
      </c>
      <c r="H672" s="20" t="s">
        <v>1286</v>
      </c>
      <c r="I672" s="24">
        <v>2</v>
      </c>
      <c r="J672" s="25">
        <v>610</v>
      </c>
      <c r="K672" s="24">
        <v>2</v>
      </c>
      <c r="L672" s="24" t="s">
        <v>256</v>
      </c>
      <c r="M672" s="25">
        <v>378</v>
      </c>
      <c r="N672" s="25">
        <f t="shared" si="25"/>
        <v>988</v>
      </c>
      <c r="O672" s="20" t="s">
        <v>400</v>
      </c>
      <c r="P672" s="24" t="s">
        <v>387</v>
      </c>
      <c r="Q672" s="24" t="s">
        <v>388</v>
      </c>
      <c r="R672" s="32" t="s">
        <v>1267</v>
      </c>
    </row>
    <row r="673" s="3" customFormat="1" ht="26" customHeight="1" spans="1:18">
      <c r="A673" s="18"/>
      <c r="B673" s="18">
        <f>COUNT($B$4:B672)+1</f>
        <v>669</v>
      </c>
      <c r="C673" s="19" t="s">
        <v>1287</v>
      </c>
      <c r="D673" s="20">
        <f t="shared" si="24"/>
        <v>1920</v>
      </c>
      <c r="E673" s="24"/>
      <c r="F673" s="24"/>
      <c r="G673" s="20" t="s">
        <v>1038</v>
      </c>
      <c r="H673" s="20" t="s">
        <v>1288</v>
      </c>
      <c r="I673" s="24">
        <v>4</v>
      </c>
      <c r="J673" s="25">
        <v>1240</v>
      </c>
      <c r="K673" s="24">
        <v>4</v>
      </c>
      <c r="L673" s="24" t="s">
        <v>75</v>
      </c>
      <c r="M673" s="25">
        <v>680</v>
      </c>
      <c r="N673" s="25">
        <f t="shared" si="25"/>
        <v>1920</v>
      </c>
      <c r="O673" s="20" t="s">
        <v>386</v>
      </c>
      <c r="P673" s="24" t="s">
        <v>387</v>
      </c>
      <c r="Q673" s="24" t="s">
        <v>388</v>
      </c>
      <c r="R673" s="32" t="s">
        <v>1267</v>
      </c>
    </row>
    <row r="674" s="3" customFormat="1" ht="26" customHeight="1" spans="1:18">
      <c r="A674" s="18"/>
      <c r="B674" s="18">
        <f>COUNT($B$4:B673)+1</f>
        <v>670</v>
      </c>
      <c r="C674" s="19" t="s">
        <v>1289</v>
      </c>
      <c r="D674" s="20">
        <f t="shared" si="24"/>
        <v>1804</v>
      </c>
      <c r="E674" s="24"/>
      <c r="F674" s="24"/>
      <c r="G674" s="20" t="s">
        <v>1038</v>
      </c>
      <c r="H674" s="20" t="s">
        <v>1290</v>
      </c>
      <c r="I674" s="24">
        <v>5</v>
      </c>
      <c r="J674" s="25">
        <v>1200</v>
      </c>
      <c r="K674" s="24">
        <v>4</v>
      </c>
      <c r="L674" s="24" t="s">
        <v>129</v>
      </c>
      <c r="M674" s="25">
        <v>604</v>
      </c>
      <c r="N674" s="25">
        <f t="shared" si="25"/>
        <v>1804</v>
      </c>
      <c r="O674" s="20" t="s">
        <v>386</v>
      </c>
      <c r="P674" s="24" t="s">
        <v>387</v>
      </c>
      <c r="Q674" s="24" t="s">
        <v>388</v>
      </c>
      <c r="R674" s="32" t="s">
        <v>1267</v>
      </c>
    </row>
    <row r="675" s="3" customFormat="1" ht="26" customHeight="1" spans="1:18">
      <c r="A675" s="18"/>
      <c r="B675" s="18">
        <f>COUNT($B$4:B674)+1</f>
        <v>671</v>
      </c>
      <c r="C675" s="19" t="s">
        <v>1291</v>
      </c>
      <c r="D675" s="20">
        <f t="shared" si="24"/>
        <v>2365</v>
      </c>
      <c r="E675" s="24"/>
      <c r="F675" s="24"/>
      <c r="G675" s="20" t="s">
        <v>1038</v>
      </c>
      <c r="H675" s="20" t="s">
        <v>1291</v>
      </c>
      <c r="I675" s="24">
        <v>8</v>
      </c>
      <c r="J675" s="25">
        <v>1610</v>
      </c>
      <c r="K675" s="24">
        <v>5</v>
      </c>
      <c r="L675" s="24" t="s">
        <v>79</v>
      </c>
      <c r="M675" s="25">
        <v>755</v>
      </c>
      <c r="N675" s="25">
        <f t="shared" si="25"/>
        <v>2365</v>
      </c>
      <c r="O675" s="20" t="s">
        <v>386</v>
      </c>
      <c r="P675" s="24" t="s">
        <v>387</v>
      </c>
      <c r="Q675" s="24" t="s">
        <v>388</v>
      </c>
      <c r="R675" s="32" t="s">
        <v>1267</v>
      </c>
    </row>
    <row r="676" s="3" customFormat="1" ht="26" customHeight="1" spans="1:18">
      <c r="A676" s="18"/>
      <c r="B676" s="18">
        <f>COUNT($B$4:B675)+1</f>
        <v>672</v>
      </c>
      <c r="C676" s="19" t="s">
        <v>1292</v>
      </c>
      <c r="D676" s="20">
        <f t="shared" si="24"/>
        <v>952</v>
      </c>
      <c r="E676" s="24"/>
      <c r="F676" s="24"/>
      <c r="G676" s="20" t="s">
        <v>1038</v>
      </c>
      <c r="H676" s="20" t="s">
        <v>1292</v>
      </c>
      <c r="I676" s="24">
        <v>2</v>
      </c>
      <c r="J676" s="25">
        <v>650</v>
      </c>
      <c r="K676" s="24">
        <v>2</v>
      </c>
      <c r="L676" s="24" t="s">
        <v>81</v>
      </c>
      <c r="M676" s="25">
        <v>302</v>
      </c>
      <c r="N676" s="25">
        <f t="shared" si="25"/>
        <v>952</v>
      </c>
      <c r="O676" s="20" t="s">
        <v>386</v>
      </c>
      <c r="P676" s="24" t="s">
        <v>402</v>
      </c>
      <c r="Q676" s="24" t="s">
        <v>388</v>
      </c>
      <c r="R676" s="32" t="s">
        <v>1267</v>
      </c>
    </row>
    <row r="677" s="3" customFormat="1" ht="26" customHeight="1" spans="1:18">
      <c r="A677" s="18"/>
      <c r="B677" s="18">
        <f>COUNT($B$4:B676)+1</f>
        <v>673</v>
      </c>
      <c r="C677" s="19" t="s">
        <v>1293</v>
      </c>
      <c r="D677" s="20">
        <f t="shared" ref="D677:D716" si="26">N677</f>
        <v>2185</v>
      </c>
      <c r="E677" s="24"/>
      <c r="F677" s="24"/>
      <c r="G677" s="20" t="s">
        <v>1038</v>
      </c>
      <c r="H677" s="20" t="s">
        <v>1293</v>
      </c>
      <c r="I677" s="24">
        <v>5</v>
      </c>
      <c r="J677" s="25">
        <v>1505</v>
      </c>
      <c r="K677" s="24">
        <v>4</v>
      </c>
      <c r="L677" s="24" t="s">
        <v>598</v>
      </c>
      <c r="M677" s="25">
        <v>680</v>
      </c>
      <c r="N677" s="25">
        <f t="shared" ref="N677:N717" si="27">J677+M677</f>
        <v>2185</v>
      </c>
      <c r="O677" s="20" t="s">
        <v>386</v>
      </c>
      <c r="P677" s="24" t="s">
        <v>396</v>
      </c>
      <c r="Q677" s="24" t="s">
        <v>388</v>
      </c>
      <c r="R677" s="32" t="s">
        <v>1267</v>
      </c>
    </row>
    <row r="678" s="3" customFormat="1" ht="26" customHeight="1" spans="1:18">
      <c r="A678" s="18"/>
      <c r="B678" s="18">
        <f>COUNT($B$4:B677)+1</f>
        <v>674</v>
      </c>
      <c r="C678" s="19" t="s">
        <v>1294</v>
      </c>
      <c r="D678" s="20">
        <f t="shared" si="26"/>
        <v>1294</v>
      </c>
      <c r="E678" s="24"/>
      <c r="F678" s="24"/>
      <c r="G678" s="20" t="s">
        <v>1038</v>
      </c>
      <c r="H678" s="20" t="s">
        <v>1294</v>
      </c>
      <c r="I678" s="24">
        <v>2</v>
      </c>
      <c r="J678" s="25">
        <v>840</v>
      </c>
      <c r="K678" s="24">
        <v>2</v>
      </c>
      <c r="L678" s="24" t="s">
        <v>102</v>
      </c>
      <c r="M678" s="25">
        <v>454</v>
      </c>
      <c r="N678" s="25">
        <f t="shared" si="27"/>
        <v>1294</v>
      </c>
      <c r="O678" s="20" t="s">
        <v>386</v>
      </c>
      <c r="P678" s="24" t="s">
        <v>402</v>
      </c>
      <c r="Q678" s="24" t="s">
        <v>388</v>
      </c>
      <c r="R678" s="32" t="s">
        <v>1267</v>
      </c>
    </row>
    <row r="679" s="3" customFormat="1" ht="26" customHeight="1" spans="1:18">
      <c r="A679" s="18"/>
      <c r="B679" s="18">
        <f>COUNT($B$4:B678)+1</f>
        <v>675</v>
      </c>
      <c r="C679" s="19" t="s">
        <v>1295</v>
      </c>
      <c r="D679" s="20">
        <f t="shared" si="26"/>
        <v>1817</v>
      </c>
      <c r="E679" s="24"/>
      <c r="F679" s="24"/>
      <c r="G679" s="20" t="s">
        <v>1038</v>
      </c>
      <c r="H679" s="20" t="s">
        <v>1295</v>
      </c>
      <c r="I679" s="24">
        <v>4</v>
      </c>
      <c r="J679" s="25">
        <v>1288</v>
      </c>
      <c r="K679" s="24">
        <v>3</v>
      </c>
      <c r="L679" s="24" t="s">
        <v>202</v>
      </c>
      <c r="M679" s="25">
        <v>529</v>
      </c>
      <c r="N679" s="25">
        <f t="shared" si="27"/>
        <v>1817</v>
      </c>
      <c r="O679" s="20" t="s">
        <v>386</v>
      </c>
      <c r="P679" s="24" t="s">
        <v>387</v>
      </c>
      <c r="Q679" s="24" t="s">
        <v>388</v>
      </c>
      <c r="R679" s="32" t="s">
        <v>1267</v>
      </c>
    </row>
    <row r="680" s="3" customFormat="1" ht="26" customHeight="1" spans="1:18">
      <c r="A680" s="18"/>
      <c r="B680" s="18">
        <f>COUNT($B$4:B679)+1</f>
        <v>676</v>
      </c>
      <c r="C680" s="19" t="s">
        <v>1296</v>
      </c>
      <c r="D680" s="20">
        <f t="shared" si="26"/>
        <v>1312</v>
      </c>
      <c r="E680" s="24"/>
      <c r="F680" s="24"/>
      <c r="G680" s="20" t="s">
        <v>1038</v>
      </c>
      <c r="H680" s="20" t="s">
        <v>1296</v>
      </c>
      <c r="I680" s="24">
        <v>2</v>
      </c>
      <c r="J680" s="25">
        <v>858</v>
      </c>
      <c r="K680" s="24">
        <v>2</v>
      </c>
      <c r="L680" s="25" t="s">
        <v>50</v>
      </c>
      <c r="M680" s="25">
        <v>454</v>
      </c>
      <c r="N680" s="25">
        <f t="shared" si="27"/>
        <v>1312</v>
      </c>
      <c r="O680" s="20" t="s">
        <v>400</v>
      </c>
      <c r="P680" s="24" t="s">
        <v>387</v>
      </c>
      <c r="Q680" s="24" t="s">
        <v>1297</v>
      </c>
      <c r="R680" s="32" t="s">
        <v>1267</v>
      </c>
    </row>
    <row r="681" s="3" customFormat="1" ht="26" customHeight="1" spans="1:18">
      <c r="A681" s="18"/>
      <c r="B681" s="18">
        <f>COUNT($B$4:B680)+1</f>
        <v>677</v>
      </c>
      <c r="C681" s="19" t="s">
        <v>1298</v>
      </c>
      <c r="D681" s="20">
        <f t="shared" si="26"/>
        <v>421</v>
      </c>
      <c r="E681" s="24"/>
      <c r="F681" s="24"/>
      <c r="G681" s="20" t="s">
        <v>1038</v>
      </c>
      <c r="H681" s="20" t="s">
        <v>1298</v>
      </c>
      <c r="I681" s="24">
        <v>1</v>
      </c>
      <c r="J681" s="25">
        <v>421</v>
      </c>
      <c r="K681" s="24"/>
      <c r="L681" s="25"/>
      <c r="M681" s="25"/>
      <c r="N681" s="25">
        <f t="shared" si="27"/>
        <v>421</v>
      </c>
      <c r="O681" s="20" t="s">
        <v>400</v>
      </c>
      <c r="P681" s="24" t="s">
        <v>387</v>
      </c>
      <c r="Q681" s="24" t="s">
        <v>388</v>
      </c>
      <c r="R681" s="32" t="s">
        <v>1267</v>
      </c>
    </row>
    <row r="682" s="3" customFormat="1" ht="26" customHeight="1" spans="1:18">
      <c r="A682" s="18"/>
      <c r="B682" s="18">
        <f>COUNT($B$4:B681)+1</f>
        <v>678</v>
      </c>
      <c r="C682" s="19" t="s">
        <v>1299</v>
      </c>
      <c r="D682" s="20">
        <f t="shared" si="26"/>
        <v>421</v>
      </c>
      <c r="E682" s="24"/>
      <c r="F682" s="24"/>
      <c r="G682" s="20" t="s">
        <v>1038</v>
      </c>
      <c r="H682" s="20" t="s">
        <v>1299</v>
      </c>
      <c r="I682" s="24">
        <v>1</v>
      </c>
      <c r="J682" s="25">
        <v>421</v>
      </c>
      <c r="K682" s="24"/>
      <c r="L682" s="25"/>
      <c r="M682" s="25"/>
      <c r="N682" s="25">
        <f t="shared" si="27"/>
        <v>421</v>
      </c>
      <c r="O682" s="20" t="s">
        <v>400</v>
      </c>
      <c r="P682" s="24" t="s">
        <v>402</v>
      </c>
      <c r="Q682" s="24" t="s">
        <v>388</v>
      </c>
      <c r="R682" s="32" t="s">
        <v>1267</v>
      </c>
    </row>
    <row r="683" s="3" customFormat="1" ht="26" customHeight="1" spans="1:18">
      <c r="A683" s="18"/>
      <c r="B683" s="18">
        <f>COUNT($B$4:B682)+1</f>
        <v>679</v>
      </c>
      <c r="C683" s="19" t="s">
        <v>1300</v>
      </c>
      <c r="D683" s="20">
        <f t="shared" si="26"/>
        <v>2297</v>
      </c>
      <c r="E683" s="24"/>
      <c r="F683" s="24"/>
      <c r="G683" s="20" t="s">
        <v>1038</v>
      </c>
      <c r="H683" s="20" t="s">
        <v>1301</v>
      </c>
      <c r="I683" s="24">
        <v>4</v>
      </c>
      <c r="J683" s="25">
        <v>1692</v>
      </c>
      <c r="K683" s="24">
        <v>3</v>
      </c>
      <c r="L683" s="24" t="s">
        <v>561</v>
      </c>
      <c r="M683" s="25">
        <v>605</v>
      </c>
      <c r="N683" s="25">
        <f t="shared" si="27"/>
        <v>2297</v>
      </c>
      <c r="O683" s="20" t="s">
        <v>400</v>
      </c>
      <c r="P683" s="24" t="s">
        <v>396</v>
      </c>
      <c r="Q683" s="24" t="s">
        <v>388</v>
      </c>
      <c r="R683" s="32" t="s">
        <v>1267</v>
      </c>
    </row>
    <row r="684" s="3" customFormat="1" ht="26" customHeight="1" spans="1:18">
      <c r="A684" s="18"/>
      <c r="B684" s="18">
        <f>COUNT($B$4:B683)+1</f>
        <v>680</v>
      </c>
      <c r="C684" s="19" t="s">
        <v>1302</v>
      </c>
      <c r="D684" s="20">
        <f t="shared" si="26"/>
        <v>1060</v>
      </c>
      <c r="E684" s="24"/>
      <c r="F684" s="24"/>
      <c r="G684" s="20" t="s">
        <v>1038</v>
      </c>
      <c r="H684" s="20" t="s">
        <v>1302</v>
      </c>
      <c r="I684" s="24">
        <v>2</v>
      </c>
      <c r="J684" s="25">
        <v>606</v>
      </c>
      <c r="K684" s="24">
        <v>2</v>
      </c>
      <c r="L684" s="24" t="s">
        <v>102</v>
      </c>
      <c r="M684" s="25">
        <v>454</v>
      </c>
      <c r="N684" s="25">
        <f t="shared" si="27"/>
        <v>1060</v>
      </c>
      <c r="O684" s="20" t="s">
        <v>386</v>
      </c>
      <c r="P684" s="24" t="s">
        <v>387</v>
      </c>
      <c r="Q684" s="24" t="s">
        <v>388</v>
      </c>
      <c r="R684" s="32" t="s">
        <v>1267</v>
      </c>
    </row>
    <row r="685" s="3" customFormat="1" ht="26" customHeight="1" spans="1:18">
      <c r="A685" s="18"/>
      <c r="B685" s="18">
        <f>COUNT($B$4:B684)+1</f>
        <v>681</v>
      </c>
      <c r="C685" s="19" t="s">
        <v>1303</v>
      </c>
      <c r="D685" s="20">
        <f t="shared" si="26"/>
        <v>1432</v>
      </c>
      <c r="E685" s="24"/>
      <c r="F685" s="24"/>
      <c r="G685" s="20" t="s">
        <v>1038</v>
      </c>
      <c r="H685" s="20" t="s">
        <v>1304</v>
      </c>
      <c r="I685" s="24">
        <v>3</v>
      </c>
      <c r="J685" s="25">
        <v>903</v>
      </c>
      <c r="K685" s="24">
        <v>3</v>
      </c>
      <c r="L685" s="24" t="s">
        <v>202</v>
      </c>
      <c r="M685" s="25">
        <v>529</v>
      </c>
      <c r="N685" s="25">
        <f t="shared" si="27"/>
        <v>1432</v>
      </c>
      <c r="O685" s="20" t="s">
        <v>386</v>
      </c>
      <c r="P685" s="24" t="s">
        <v>387</v>
      </c>
      <c r="Q685" s="24" t="s">
        <v>388</v>
      </c>
      <c r="R685" s="32" t="s">
        <v>1267</v>
      </c>
    </row>
    <row r="686" s="3" customFormat="1" ht="26" customHeight="1" spans="1:18">
      <c r="A686" s="18"/>
      <c r="B686" s="18">
        <f>COUNT($B$4:B685)+1</f>
        <v>682</v>
      </c>
      <c r="C686" s="19" t="s">
        <v>1305</v>
      </c>
      <c r="D686" s="20">
        <f t="shared" si="26"/>
        <v>1262</v>
      </c>
      <c r="E686" s="24"/>
      <c r="F686" s="24"/>
      <c r="G686" s="20" t="s">
        <v>1038</v>
      </c>
      <c r="H686" s="20" t="s">
        <v>1305</v>
      </c>
      <c r="I686" s="24">
        <v>3</v>
      </c>
      <c r="J686" s="25">
        <v>960</v>
      </c>
      <c r="K686" s="24">
        <v>2</v>
      </c>
      <c r="L686" s="24" t="s">
        <v>9</v>
      </c>
      <c r="M686" s="25">
        <v>302</v>
      </c>
      <c r="N686" s="25">
        <f t="shared" si="27"/>
        <v>1262</v>
      </c>
      <c r="O686" s="20" t="s">
        <v>386</v>
      </c>
      <c r="P686" s="24" t="s">
        <v>402</v>
      </c>
      <c r="Q686" s="24" t="s">
        <v>388</v>
      </c>
      <c r="R686" s="32" t="s">
        <v>1267</v>
      </c>
    </row>
    <row r="687" s="3" customFormat="1" ht="26" customHeight="1" spans="1:18">
      <c r="A687" s="18"/>
      <c r="B687" s="18">
        <f>COUNT($B$4:B686)+1</f>
        <v>683</v>
      </c>
      <c r="C687" s="19" t="s">
        <v>1306</v>
      </c>
      <c r="D687" s="20">
        <f t="shared" si="26"/>
        <v>1018</v>
      </c>
      <c r="E687" s="24"/>
      <c r="F687" s="24"/>
      <c r="G687" s="20" t="s">
        <v>1038</v>
      </c>
      <c r="H687" s="20" t="s">
        <v>1306</v>
      </c>
      <c r="I687" s="24">
        <v>2</v>
      </c>
      <c r="J687" s="25">
        <v>640</v>
      </c>
      <c r="K687" s="24">
        <v>2</v>
      </c>
      <c r="L687" s="24" t="s">
        <v>108</v>
      </c>
      <c r="M687" s="25">
        <v>378</v>
      </c>
      <c r="N687" s="25">
        <f t="shared" si="27"/>
        <v>1018</v>
      </c>
      <c r="O687" s="20" t="s">
        <v>386</v>
      </c>
      <c r="P687" s="24" t="s">
        <v>402</v>
      </c>
      <c r="Q687" s="24" t="s">
        <v>388</v>
      </c>
      <c r="R687" s="32" t="s">
        <v>1267</v>
      </c>
    </row>
    <row r="688" s="3" customFormat="1" ht="26" customHeight="1" spans="1:18">
      <c r="A688" s="18"/>
      <c r="B688" s="18">
        <f>COUNT($B$4:B687)+1</f>
        <v>684</v>
      </c>
      <c r="C688" s="19" t="s">
        <v>1307</v>
      </c>
      <c r="D688" s="20">
        <f t="shared" si="26"/>
        <v>938</v>
      </c>
      <c r="E688" s="24"/>
      <c r="F688" s="24"/>
      <c r="G688" s="20" t="s">
        <v>1038</v>
      </c>
      <c r="H688" s="20" t="s">
        <v>1307</v>
      </c>
      <c r="I688" s="24">
        <v>2</v>
      </c>
      <c r="J688" s="25">
        <v>636</v>
      </c>
      <c r="K688" s="24">
        <v>2</v>
      </c>
      <c r="L688" s="24" t="s">
        <v>22</v>
      </c>
      <c r="M688" s="25">
        <v>302</v>
      </c>
      <c r="N688" s="25">
        <f t="shared" si="27"/>
        <v>938</v>
      </c>
      <c r="O688" s="20" t="s">
        <v>386</v>
      </c>
      <c r="P688" s="24" t="s">
        <v>402</v>
      </c>
      <c r="Q688" s="24" t="s">
        <v>388</v>
      </c>
      <c r="R688" s="32" t="s">
        <v>1267</v>
      </c>
    </row>
    <row r="689" s="3" customFormat="1" ht="26" customHeight="1" spans="1:18">
      <c r="A689" s="18"/>
      <c r="B689" s="18">
        <f>COUNT($B$4:B688)+1</f>
        <v>685</v>
      </c>
      <c r="C689" s="19" t="s">
        <v>1308</v>
      </c>
      <c r="D689" s="20">
        <f t="shared" si="26"/>
        <v>1182</v>
      </c>
      <c r="E689" s="24"/>
      <c r="F689" s="24"/>
      <c r="G689" s="20" t="s">
        <v>1038</v>
      </c>
      <c r="H689" s="20" t="s">
        <v>1308</v>
      </c>
      <c r="I689" s="24">
        <v>2</v>
      </c>
      <c r="J689" s="25">
        <v>880</v>
      </c>
      <c r="K689" s="24">
        <v>2</v>
      </c>
      <c r="L689" s="24" t="s">
        <v>22</v>
      </c>
      <c r="M689" s="25">
        <v>302</v>
      </c>
      <c r="N689" s="25">
        <f t="shared" si="27"/>
        <v>1182</v>
      </c>
      <c r="O689" s="20" t="s">
        <v>386</v>
      </c>
      <c r="P689" s="24" t="s">
        <v>387</v>
      </c>
      <c r="Q689" s="24" t="s">
        <v>388</v>
      </c>
      <c r="R689" s="32" t="s">
        <v>1267</v>
      </c>
    </row>
    <row r="690" s="3" customFormat="1" ht="26" customHeight="1" spans="1:18">
      <c r="A690" s="18"/>
      <c r="B690" s="18">
        <f>COUNT($B$4:B689)+1</f>
        <v>686</v>
      </c>
      <c r="C690" s="19" t="s">
        <v>1309</v>
      </c>
      <c r="D690" s="20">
        <f t="shared" si="26"/>
        <v>1880</v>
      </c>
      <c r="E690" s="24"/>
      <c r="F690" s="24"/>
      <c r="G690" s="20" t="s">
        <v>1038</v>
      </c>
      <c r="H690" s="19" t="s">
        <v>1309</v>
      </c>
      <c r="I690" s="24">
        <v>4</v>
      </c>
      <c r="J690" s="25">
        <v>1200</v>
      </c>
      <c r="K690" s="24">
        <v>4</v>
      </c>
      <c r="L690" s="24" t="s">
        <v>670</v>
      </c>
      <c r="M690" s="25">
        <v>680</v>
      </c>
      <c r="N690" s="25">
        <f t="shared" si="27"/>
        <v>1880</v>
      </c>
      <c r="O690" s="20" t="s">
        <v>386</v>
      </c>
      <c r="P690" s="24" t="s">
        <v>396</v>
      </c>
      <c r="Q690" s="24" t="s">
        <v>388</v>
      </c>
      <c r="R690" s="32" t="s">
        <v>1267</v>
      </c>
    </row>
    <row r="691" s="3" customFormat="1" ht="26" customHeight="1" spans="1:18">
      <c r="A691" s="18"/>
      <c r="B691" s="18">
        <f>COUNT($B$4:B690)+1</f>
        <v>687</v>
      </c>
      <c r="C691" s="19" t="s">
        <v>1310</v>
      </c>
      <c r="D691" s="20">
        <f t="shared" si="26"/>
        <v>1302</v>
      </c>
      <c r="E691" s="24"/>
      <c r="F691" s="24"/>
      <c r="G691" s="20" t="s">
        <v>1038</v>
      </c>
      <c r="H691" s="20" t="s">
        <v>1311</v>
      </c>
      <c r="I691" s="24">
        <v>3</v>
      </c>
      <c r="J691" s="25">
        <v>849</v>
      </c>
      <c r="K691" s="24">
        <v>3</v>
      </c>
      <c r="L691" s="24" t="s">
        <v>28</v>
      </c>
      <c r="M691" s="25">
        <v>453</v>
      </c>
      <c r="N691" s="25">
        <f t="shared" si="27"/>
        <v>1302</v>
      </c>
      <c r="O691" s="20" t="s">
        <v>386</v>
      </c>
      <c r="P691" s="24" t="s">
        <v>387</v>
      </c>
      <c r="Q691" s="24" t="s">
        <v>388</v>
      </c>
      <c r="R691" s="32" t="s">
        <v>1267</v>
      </c>
    </row>
    <row r="692" s="3" customFormat="1" ht="26" customHeight="1" spans="1:18">
      <c r="A692" s="18"/>
      <c r="B692" s="18">
        <f>COUNT($B$4:B691)+1</f>
        <v>688</v>
      </c>
      <c r="C692" s="19" t="s">
        <v>1312</v>
      </c>
      <c r="D692" s="20">
        <f t="shared" si="26"/>
        <v>900</v>
      </c>
      <c r="E692" s="24"/>
      <c r="F692" s="24"/>
      <c r="G692" s="20" t="s">
        <v>1038</v>
      </c>
      <c r="H692" s="20" t="s">
        <v>1312</v>
      </c>
      <c r="I692" s="24">
        <v>3</v>
      </c>
      <c r="J692" s="25">
        <v>900</v>
      </c>
      <c r="K692" s="24"/>
      <c r="L692" s="24"/>
      <c r="M692" s="25"/>
      <c r="N692" s="25">
        <f t="shared" si="27"/>
        <v>900</v>
      </c>
      <c r="O692" s="20" t="s">
        <v>386</v>
      </c>
      <c r="P692" s="24" t="s">
        <v>387</v>
      </c>
      <c r="Q692" s="24" t="s">
        <v>388</v>
      </c>
      <c r="R692" s="32" t="s">
        <v>1267</v>
      </c>
    </row>
    <row r="693" s="3" customFormat="1" ht="26" customHeight="1" spans="1:18">
      <c r="A693" s="18"/>
      <c r="B693" s="18">
        <f>COUNT($B$4:B692)+1</f>
        <v>689</v>
      </c>
      <c r="C693" s="19" t="s">
        <v>1313</v>
      </c>
      <c r="D693" s="20">
        <f t="shared" si="26"/>
        <v>421</v>
      </c>
      <c r="E693" s="24"/>
      <c r="F693" s="24"/>
      <c r="G693" s="20" t="s">
        <v>1038</v>
      </c>
      <c r="H693" s="20" t="s">
        <v>1314</v>
      </c>
      <c r="I693" s="24">
        <v>1</v>
      </c>
      <c r="J693" s="25">
        <v>421</v>
      </c>
      <c r="K693" s="24"/>
      <c r="L693" s="24"/>
      <c r="M693" s="25"/>
      <c r="N693" s="25">
        <f t="shared" si="27"/>
        <v>421</v>
      </c>
      <c r="O693" s="20" t="s">
        <v>386</v>
      </c>
      <c r="P693" s="24" t="s">
        <v>387</v>
      </c>
      <c r="Q693" s="24" t="s">
        <v>388</v>
      </c>
      <c r="R693" s="32" t="s">
        <v>1267</v>
      </c>
    </row>
    <row r="694" s="3" customFormat="1" ht="26" customHeight="1" spans="1:18">
      <c r="A694" s="18"/>
      <c r="B694" s="18">
        <f>COUNT($B$4:B693)+1</f>
        <v>690</v>
      </c>
      <c r="C694" s="19" t="s">
        <v>1315</v>
      </c>
      <c r="D694" s="20">
        <f t="shared" si="26"/>
        <v>847</v>
      </c>
      <c r="E694" s="24"/>
      <c r="F694" s="24"/>
      <c r="G694" s="20" t="s">
        <v>1038</v>
      </c>
      <c r="H694" s="20" t="s">
        <v>1315</v>
      </c>
      <c r="I694" s="24">
        <v>2</v>
      </c>
      <c r="J694" s="25">
        <v>620</v>
      </c>
      <c r="K694" s="24">
        <v>1</v>
      </c>
      <c r="L694" s="24" t="s">
        <v>25</v>
      </c>
      <c r="M694" s="25">
        <v>227</v>
      </c>
      <c r="N694" s="25">
        <f t="shared" si="27"/>
        <v>847</v>
      </c>
      <c r="O694" s="20" t="s">
        <v>386</v>
      </c>
      <c r="P694" s="24" t="s">
        <v>387</v>
      </c>
      <c r="Q694" s="24" t="s">
        <v>388</v>
      </c>
      <c r="R694" s="32" t="s">
        <v>1267</v>
      </c>
    </row>
    <row r="695" s="3" customFormat="1" ht="26" customHeight="1" spans="1:18">
      <c r="A695" s="18"/>
      <c r="B695" s="18">
        <f>COUNT($B$4:B694)+1</f>
        <v>691</v>
      </c>
      <c r="C695" s="19" t="s">
        <v>1316</v>
      </c>
      <c r="D695" s="20">
        <f t="shared" si="26"/>
        <v>1984</v>
      </c>
      <c r="E695" s="24"/>
      <c r="F695" s="24"/>
      <c r="G695" s="20" t="s">
        <v>1038</v>
      </c>
      <c r="H695" s="20" t="s">
        <v>1316</v>
      </c>
      <c r="I695" s="24">
        <v>6</v>
      </c>
      <c r="J695" s="25">
        <v>1380</v>
      </c>
      <c r="K695" s="24">
        <v>4</v>
      </c>
      <c r="L695" s="24" t="s">
        <v>436</v>
      </c>
      <c r="M695" s="25">
        <v>604</v>
      </c>
      <c r="N695" s="25">
        <f t="shared" si="27"/>
        <v>1984</v>
      </c>
      <c r="O695" s="20" t="s">
        <v>386</v>
      </c>
      <c r="P695" s="24" t="s">
        <v>387</v>
      </c>
      <c r="Q695" s="24" t="s">
        <v>388</v>
      </c>
      <c r="R695" s="32" t="s">
        <v>1267</v>
      </c>
    </row>
    <row r="696" s="3" customFormat="1" ht="26" customHeight="1" spans="1:18">
      <c r="A696" s="18"/>
      <c r="B696" s="18">
        <f>COUNT($B$4:B695)+1</f>
        <v>692</v>
      </c>
      <c r="C696" s="19" t="s">
        <v>1317</v>
      </c>
      <c r="D696" s="20">
        <f t="shared" si="26"/>
        <v>1724</v>
      </c>
      <c r="E696" s="24"/>
      <c r="F696" s="24"/>
      <c r="G696" s="20" t="s">
        <v>1038</v>
      </c>
      <c r="H696" s="20" t="s">
        <v>1317</v>
      </c>
      <c r="I696" s="24">
        <v>4</v>
      </c>
      <c r="J696" s="25">
        <v>1120</v>
      </c>
      <c r="K696" s="24">
        <v>4</v>
      </c>
      <c r="L696" s="24" t="s">
        <v>156</v>
      </c>
      <c r="M696" s="25">
        <v>604</v>
      </c>
      <c r="N696" s="25">
        <f t="shared" si="27"/>
        <v>1724</v>
      </c>
      <c r="O696" s="20" t="s">
        <v>386</v>
      </c>
      <c r="P696" s="24" t="s">
        <v>396</v>
      </c>
      <c r="Q696" s="24" t="s">
        <v>388</v>
      </c>
      <c r="R696" s="32" t="s">
        <v>1267</v>
      </c>
    </row>
    <row r="697" s="3" customFormat="1" ht="26" customHeight="1" spans="1:18">
      <c r="A697" s="18"/>
      <c r="B697" s="18">
        <f>COUNT($B$4:B696)+1</f>
        <v>693</v>
      </c>
      <c r="C697" s="19" t="s">
        <v>1318</v>
      </c>
      <c r="D697" s="20">
        <f t="shared" si="26"/>
        <v>1323</v>
      </c>
      <c r="E697" s="24"/>
      <c r="F697" s="24"/>
      <c r="G697" s="20" t="s">
        <v>1038</v>
      </c>
      <c r="H697" s="20" t="s">
        <v>1318</v>
      </c>
      <c r="I697" s="24">
        <v>3</v>
      </c>
      <c r="J697" s="25">
        <v>870</v>
      </c>
      <c r="K697" s="24">
        <v>3</v>
      </c>
      <c r="L697" s="24" t="s">
        <v>13</v>
      </c>
      <c r="M697" s="25">
        <v>453</v>
      </c>
      <c r="N697" s="25">
        <f t="shared" si="27"/>
        <v>1323</v>
      </c>
      <c r="O697" s="20" t="s">
        <v>386</v>
      </c>
      <c r="P697" s="24" t="s">
        <v>387</v>
      </c>
      <c r="Q697" s="24" t="s">
        <v>388</v>
      </c>
      <c r="R697" s="32" t="s">
        <v>1267</v>
      </c>
    </row>
    <row r="698" s="3" customFormat="1" ht="26" customHeight="1" spans="1:18">
      <c r="A698" s="18"/>
      <c r="B698" s="18">
        <f>COUNT($B$4:B697)+1</f>
        <v>694</v>
      </c>
      <c r="C698" s="19" t="s">
        <v>1319</v>
      </c>
      <c r="D698" s="20">
        <f t="shared" si="26"/>
        <v>918</v>
      </c>
      <c r="E698" s="24"/>
      <c r="F698" s="24"/>
      <c r="G698" s="20" t="s">
        <v>1038</v>
      </c>
      <c r="H698" s="20" t="s">
        <v>1319</v>
      </c>
      <c r="I698" s="24">
        <v>2</v>
      </c>
      <c r="J698" s="25">
        <v>540</v>
      </c>
      <c r="K698" s="24">
        <v>2</v>
      </c>
      <c r="L698" s="24" t="s">
        <v>30</v>
      </c>
      <c r="M698" s="25">
        <v>378</v>
      </c>
      <c r="N698" s="25">
        <f t="shared" si="27"/>
        <v>918</v>
      </c>
      <c r="O698" s="20" t="s">
        <v>386</v>
      </c>
      <c r="P698" s="24" t="s">
        <v>387</v>
      </c>
      <c r="Q698" s="24" t="s">
        <v>388</v>
      </c>
      <c r="R698" s="32" t="s">
        <v>1267</v>
      </c>
    </row>
    <row r="699" s="3" customFormat="1" ht="26" customHeight="1" spans="1:18">
      <c r="A699" s="18"/>
      <c r="B699" s="18">
        <f>COUNT($B$4:B698)+1</f>
        <v>695</v>
      </c>
      <c r="C699" s="19" t="s">
        <v>1320</v>
      </c>
      <c r="D699" s="20">
        <f t="shared" si="26"/>
        <v>421</v>
      </c>
      <c r="E699" s="24"/>
      <c r="F699" s="24"/>
      <c r="G699" s="20" t="s">
        <v>1038</v>
      </c>
      <c r="H699" s="20" t="s">
        <v>1320</v>
      </c>
      <c r="I699" s="24">
        <v>1</v>
      </c>
      <c r="J699" s="25">
        <v>421</v>
      </c>
      <c r="K699" s="24"/>
      <c r="L699" s="24"/>
      <c r="M699" s="25"/>
      <c r="N699" s="25">
        <f t="shared" si="27"/>
        <v>421</v>
      </c>
      <c r="O699" s="20" t="s">
        <v>386</v>
      </c>
      <c r="P699" s="24" t="s">
        <v>396</v>
      </c>
      <c r="Q699" s="24" t="s">
        <v>388</v>
      </c>
      <c r="R699" s="32" t="s">
        <v>1267</v>
      </c>
    </row>
    <row r="700" s="3" customFormat="1" ht="26" customHeight="1" spans="1:18">
      <c r="A700" s="18"/>
      <c r="B700" s="18">
        <f>COUNT($B$4:B699)+1</f>
        <v>696</v>
      </c>
      <c r="C700" s="19" t="s">
        <v>1321</v>
      </c>
      <c r="D700" s="20">
        <f t="shared" si="26"/>
        <v>320</v>
      </c>
      <c r="E700" s="24"/>
      <c r="F700" s="24"/>
      <c r="G700" s="20" t="s">
        <v>1038</v>
      </c>
      <c r="H700" s="20" t="s">
        <v>1321</v>
      </c>
      <c r="I700" s="24">
        <v>1</v>
      </c>
      <c r="J700" s="25">
        <v>320</v>
      </c>
      <c r="K700" s="24"/>
      <c r="L700" s="25"/>
      <c r="M700" s="25"/>
      <c r="N700" s="25">
        <f t="shared" si="27"/>
        <v>320</v>
      </c>
      <c r="O700" s="20" t="s">
        <v>386</v>
      </c>
      <c r="P700" s="24" t="s">
        <v>387</v>
      </c>
      <c r="Q700" s="24" t="s">
        <v>388</v>
      </c>
      <c r="R700" s="32" t="s">
        <v>1267</v>
      </c>
    </row>
    <row r="701" s="3" customFormat="1" ht="26" customHeight="1" spans="1:18">
      <c r="A701" s="18"/>
      <c r="B701" s="18">
        <f>COUNT($B$4:B700)+1</f>
        <v>697</v>
      </c>
      <c r="C701" s="19" t="s">
        <v>1322</v>
      </c>
      <c r="D701" s="20">
        <f t="shared" si="26"/>
        <v>421</v>
      </c>
      <c r="E701" s="24"/>
      <c r="F701" s="24"/>
      <c r="G701" s="20" t="s">
        <v>1038</v>
      </c>
      <c r="H701" s="20" t="s">
        <v>1322</v>
      </c>
      <c r="I701" s="24">
        <v>1</v>
      </c>
      <c r="J701" s="25">
        <v>421</v>
      </c>
      <c r="K701" s="24"/>
      <c r="L701" s="25"/>
      <c r="M701" s="25"/>
      <c r="N701" s="25">
        <f t="shared" si="27"/>
        <v>421</v>
      </c>
      <c r="O701" s="20" t="s">
        <v>386</v>
      </c>
      <c r="P701" s="24" t="s">
        <v>387</v>
      </c>
      <c r="Q701" s="24" t="s">
        <v>388</v>
      </c>
      <c r="R701" s="32" t="s">
        <v>1267</v>
      </c>
    </row>
    <row r="702" s="3" customFormat="1" ht="26" customHeight="1" spans="1:18">
      <c r="A702" s="18"/>
      <c r="B702" s="18">
        <f>COUNT($B$4:B701)+1</f>
        <v>698</v>
      </c>
      <c r="C702" s="19" t="s">
        <v>1323</v>
      </c>
      <c r="D702" s="20">
        <f t="shared" si="26"/>
        <v>421</v>
      </c>
      <c r="E702" s="24"/>
      <c r="F702" s="24"/>
      <c r="G702" s="20" t="s">
        <v>1038</v>
      </c>
      <c r="H702" s="20" t="s">
        <v>1324</v>
      </c>
      <c r="I702" s="24">
        <v>1</v>
      </c>
      <c r="J702" s="25">
        <v>421</v>
      </c>
      <c r="K702" s="24"/>
      <c r="L702" s="25"/>
      <c r="M702" s="25"/>
      <c r="N702" s="25">
        <f t="shared" si="27"/>
        <v>421</v>
      </c>
      <c r="O702" s="20" t="s">
        <v>386</v>
      </c>
      <c r="P702" s="24" t="s">
        <v>387</v>
      </c>
      <c r="Q702" s="24" t="s">
        <v>388</v>
      </c>
      <c r="R702" s="32" t="s">
        <v>1267</v>
      </c>
    </row>
    <row r="703" s="3" customFormat="1" ht="26" customHeight="1" spans="1:18">
      <c r="A703" s="18"/>
      <c r="B703" s="18">
        <f>COUNT($B$4:B702)+1</f>
        <v>699</v>
      </c>
      <c r="C703" s="19" t="s">
        <v>1325</v>
      </c>
      <c r="D703" s="20">
        <f t="shared" si="26"/>
        <v>821</v>
      </c>
      <c r="E703" s="24"/>
      <c r="F703" s="24"/>
      <c r="G703" s="20" t="s">
        <v>1038</v>
      </c>
      <c r="H703" s="20" t="s">
        <v>1325</v>
      </c>
      <c r="I703" s="24">
        <v>2</v>
      </c>
      <c r="J703" s="25">
        <v>600</v>
      </c>
      <c r="K703" s="24">
        <v>2</v>
      </c>
      <c r="L703" s="24" t="s">
        <v>265</v>
      </c>
      <c r="M703" s="25">
        <v>221</v>
      </c>
      <c r="N703" s="25">
        <f t="shared" si="27"/>
        <v>821</v>
      </c>
      <c r="O703" s="20" t="s">
        <v>386</v>
      </c>
      <c r="P703" s="24" t="s">
        <v>396</v>
      </c>
      <c r="Q703" s="24" t="s">
        <v>388</v>
      </c>
      <c r="R703" s="32" t="s">
        <v>1267</v>
      </c>
    </row>
    <row r="704" s="3" customFormat="1" ht="26" customHeight="1" spans="1:18">
      <c r="A704" s="18"/>
      <c r="B704" s="18">
        <f>COUNT($B$4:B703)+1</f>
        <v>700</v>
      </c>
      <c r="C704" s="19" t="s">
        <v>1326</v>
      </c>
      <c r="D704" s="20">
        <f t="shared" si="26"/>
        <v>1854</v>
      </c>
      <c r="E704" s="24"/>
      <c r="F704" s="24"/>
      <c r="G704" s="20" t="s">
        <v>1038</v>
      </c>
      <c r="H704" s="20" t="s">
        <v>1326</v>
      </c>
      <c r="I704" s="24">
        <v>5</v>
      </c>
      <c r="J704" s="25">
        <v>1250</v>
      </c>
      <c r="K704" s="24">
        <v>4</v>
      </c>
      <c r="L704" s="24" t="s">
        <v>129</v>
      </c>
      <c r="M704" s="25">
        <v>604</v>
      </c>
      <c r="N704" s="25">
        <f t="shared" si="27"/>
        <v>1854</v>
      </c>
      <c r="O704" s="20" t="s">
        <v>386</v>
      </c>
      <c r="P704" s="24" t="s">
        <v>387</v>
      </c>
      <c r="Q704" s="24" t="s">
        <v>388</v>
      </c>
      <c r="R704" s="32" t="s">
        <v>1267</v>
      </c>
    </row>
    <row r="705" s="3" customFormat="1" ht="26" customHeight="1" spans="1:18">
      <c r="A705" s="18"/>
      <c r="B705" s="18">
        <f>COUNT($B$4:B704)+1</f>
        <v>701</v>
      </c>
      <c r="C705" s="19" t="s">
        <v>1327</v>
      </c>
      <c r="D705" s="20">
        <f t="shared" si="26"/>
        <v>421</v>
      </c>
      <c r="E705" s="24"/>
      <c r="F705" s="24"/>
      <c r="G705" s="20" t="s">
        <v>1038</v>
      </c>
      <c r="H705" s="20" t="s">
        <v>1327</v>
      </c>
      <c r="I705" s="24">
        <v>1</v>
      </c>
      <c r="J705" s="25">
        <v>421</v>
      </c>
      <c r="K705" s="24"/>
      <c r="L705" s="25"/>
      <c r="M705" s="25"/>
      <c r="N705" s="25">
        <f t="shared" si="27"/>
        <v>421</v>
      </c>
      <c r="O705" s="20" t="s">
        <v>386</v>
      </c>
      <c r="P705" s="24" t="s">
        <v>387</v>
      </c>
      <c r="Q705" s="24" t="s">
        <v>388</v>
      </c>
      <c r="R705" s="32" t="s">
        <v>1267</v>
      </c>
    </row>
    <row r="706" s="3" customFormat="1" ht="26" customHeight="1" spans="1:18">
      <c r="A706" s="18"/>
      <c r="B706" s="18">
        <f>COUNT($B$4:B705)+1</f>
        <v>702</v>
      </c>
      <c r="C706" s="19" t="s">
        <v>1328</v>
      </c>
      <c r="D706" s="20">
        <f t="shared" si="26"/>
        <v>1385</v>
      </c>
      <c r="E706" s="24"/>
      <c r="F706" s="24"/>
      <c r="G706" s="20" t="s">
        <v>1038</v>
      </c>
      <c r="H706" s="20" t="s">
        <v>1328</v>
      </c>
      <c r="I706" s="24">
        <v>3</v>
      </c>
      <c r="J706" s="25">
        <v>780</v>
      </c>
      <c r="K706" s="24">
        <v>3</v>
      </c>
      <c r="L706" s="24" t="s">
        <v>765</v>
      </c>
      <c r="M706" s="25">
        <v>605</v>
      </c>
      <c r="N706" s="25">
        <f t="shared" si="27"/>
        <v>1385</v>
      </c>
      <c r="O706" s="20" t="s">
        <v>386</v>
      </c>
      <c r="P706" s="24" t="s">
        <v>387</v>
      </c>
      <c r="Q706" s="24" t="s">
        <v>388</v>
      </c>
      <c r="R706" s="32" t="s">
        <v>1267</v>
      </c>
    </row>
    <row r="707" s="3" customFormat="1" ht="26" customHeight="1" spans="1:18">
      <c r="A707" s="18"/>
      <c r="B707" s="18">
        <f>COUNT($B$4:B706)+1</f>
        <v>703</v>
      </c>
      <c r="C707" s="19" t="s">
        <v>958</v>
      </c>
      <c r="D707" s="20">
        <f t="shared" si="26"/>
        <v>751</v>
      </c>
      <c r="E707" s="24"/>
      <c r="F707" s="24"/>
      <c r="G707" s="20" t="s">
        <v>1038</v>
      </c>
      <c r="H707" s="20" t="s">
        <v>958</v>
      </c>
      <c r="I707" s="24">
        <v>2</v>
      </c>
      <c r="J707" s="25">
        <v>600</v>
      </c>
      <c r="K707" s="24">
        <v>1</v>
      </c>
      <c r="L707" s="24" t="s">
        <v>15</v>
      </c>
      <c r="M707" s="25">
        <v>151</v>
      </c>
      <c r="N707" s="25">
        <f t="shared" si="27"/>
        <v>751</v>
      </c>
      <c r="O707" s="20" t="s">
        <v>386</v>
      </c>
      <c r="P707" s="24" t="s">
        <v>387</v>
      </c>
      <c r="Q707" s="24" t="s">
        <v>388</v>
      </c>
      <c r="R707" s="32" t="s">
        <v>1267</v>
      </c>
    </row>
    <row r="708" s="3" customFormat="1" ht="26" customHeight="1" spans="1:18">
      <c r="A708" s="18"/>
      <c r="B708" s="18">
        <f>COUNT($B$4:B707)+1</f>
        <v>704</v>
      </c>
      <c r="C708" s="19" t="s">
        <v>1329</v>
      </c>
      <c r="D708" s="20">
        <f t="shared" si="26"/>
        <v>1353</v>
      </c>
      <c r="E708" s="24"/>
      <c r="F708" s="24"/>
      <c r="G708" s="20" t="s">
        <v>1038</v>
      </c>
      <c r="H708" s="20" t="s">
        <v>1329</v>
      </c>
      <c r="I708" s="24">
        <v>3</v>
      </c>
      <c r="J708" s="25">
        <v>900</v>
      </c>
      <c r="K708" s="24">
        <v>3</v>
      </c>
      <c r="L708" s="24" t="s">
        <v>13</v>
      </c>
      <c r="M708" s="25">
        <v>453</v>
      </c>
      <c r="N708" s="25">
        <f t="shared" si="27"/>
        <v>1353</v>
      </c>
      <c r="O708" s="20" t="s">
        <v>386</v>
      </c>
      <c r="P708" s="24" t="s">
        <v>387</v>
      </c>
      <c r="Q708" s="24" t="s">
        <v>388</v>
      </c>
      <c r="R708" s="32" t="s">
        <v>1267</v>
      </c>
    </row>
    <row r="709" s="3" customFormat="1" ht="26" customHeight="1" spans="1:18">
      <c r="A709" s="18"/>
      <c r="B709" s="18">
        <f>COUNT($B$4:B708)+1</f>
        <v>705</v>
      </c>
      <c r="C709" s="19" t="s">
        <v>1330</v>
      </c>
      <c r="D709" s="20">
        <f t="shared" si="26"/>
        <v>1674</v>
      </c>
      <c r="E709" s="24"/>
      <c r="F709" s="24"/>
      <c r="G709" s="20" t="s">
        <v>1038</v>
      </c>
      <c r="H709" s="20" t="s">
        <v>1330</v>
      </c>
      <c r="I709" s="24">
        <v>5</v>
      </c>
      <c r="J709" s="25">
        <v>1070</v>
      </c>
      <c r="K709" s="24">
        <v>4</v>
      </c>
      <c r="L709" s="24" t="s">
        <v>129</v>
      </c>
      <c r="M709" s="25">
        <v>604</v>
      </c>
      <c r="N709" s="25">
        <f t="shared" si="27"/>
        <v>1674</v>
      </c>
      <c r="O709" s="20" t="s">
        <v>386</v>
      </c>
      <c r="P709" s="24" t="s">
        <v>387</v>
      </c>
      <c r="Q709" s="24" t="s">
        <v>388</v>
      </c>
      <c r="R709" s="32" t="s">
        <v>1267</v>
      </c>
    </row>
    <row r="710" s="3" customFormat="1" ht="26" customHeight="1" spans="1:18">
      <c r="A710" s="18"/>
      <c r="B710" s="18">
        <f>COUNT($B$4:B709)+1</f>
        <v>706</v>
      </c>
      <c r="C710" s="19" t="s">
        <v>1331</v>
      </c>
      <c r="D710" s="20">
        <f t="shared" si="26"/>
        <v>711</v>
      </c>
      <c r="E710" s="24"/>
      <c r="F710" s="24"/>
      <c r="G710" s="20" t="s">
        <v>1038</v>
      </c>
      <c r="H710" s="20" t="s">
        <v>1331</v>
      </c>
      <c r="I710" s="24">
        <v>2</v>
      </c>
      <c r="J710" s="25">
        <v>560</v>
      </c>
      <c r="K710" s="24">
        <v>1</v>
      </c>
      <c r="L710" s="24" t="s">
        <v>67</v>
      </c>
      <c r="M710" s="25">
        <v>151</v>
      </c>
      <c r="N710" s="25">
        <f t="shared" si="27"/>
        <v>711</v>
      </c>
      <c r="O710" s="20" t="s">
        <v>386</v>
      </c>
      <c r="P710" s="24" t="s">
        <v>387</v>
      </c>
      <c r="Q710" s="24" t="s">
        <v>388</v>
      </c>
      <c r="R710" s="32" t="s">
        <v>1267</v>
      </c>
    </row>
    <row r="711" s="3" customFormat="1" ht="26" customHeight="1" spans="1:18">
      <c r="A711" s="18"/>
      <c r="B711" s="18">
        <f>COUNT($B$4:B710)+1</f>
        <v>707</v>
      </c>
      <c r="C711" s="19" t="s">
        <v>1332</v>
      </c>
      <c r="D711" s="20">
        <f t="shared" si="26"/>
        <v>1233</v>
      </c>
      <c r="E711" s="24"/>
      <c r="F711" s="24"/>
      <c r="G711" s="20" t="s">
        <v>1038</v>
      </c>
      <c r="H711" s="20" t="s">
        <v>1332</v>
      </c>
      <c r="I711" s="24">
        <v>3</v>
      </c>
      <c r="J711" s="25">
        <v>855</v>
      </c>
      <c r="K711" s="24">
        <v>2</v>
      </c>
      <c r="L711" s="24" t="s">
        <v>108</v>
      </c>
      <c r="M711" s="25">
        <v>378</v>
      </c>
      <c r="N711" s="25">
        <f t="shared" si="27"/>
        <v>1233</v>
      </c>
      <c r="O711" s="20" t="s">
        <v>386</v>
      </c>
      <c r="P711" s="24" t="s">
        <v>387</v>
      </c>
      <c r="Q711" s="24" t="s">
        <v>388</v>
      </c>
      <c r="R711" s="32" t="s">
        <v>1267</v>
      </c>
    </row>
    <row r="712" s="3" customFormat="1" ht="26" customHeight="1" spans="1:18">
      <c r="A712" s="18"/>
      <c r="B712" s="18">
        <f>COUNT($B$4:B711)+1</f>
        <v>708</v>
      </c>
      <c r="C712" s="19" t="s">
        <v>1333</v>
      </c>
      <c r="D712" s="20">
        <f t="shared" si="26"/>
        <v>902</v>
      </c>
      <c r="E712" s="24"/>
      <c r="F712" s="24"/>
      <c r="G712" s="20" t="s">
        <v>1038</v>
      </c>
      <c r="H712" s="20" t="s">
        <v>1333</v>
      </c>
      <c r="I712" s="24">
        <v>2</v>
      </c>
      <c r="J712" s="25">
        <v>600</v>
      </c>
      <c r="K712" s="24">
        <v>2</v>
      </c>
      <c r="L712" s="24" t="s">
        <v>22</v>
      </c>
      <c r="M712" s="25">
        <v>302</v>
      </c>
      <c r="N712" s="25">
        <f t="shared" si="27"/>
        <v>902</v>
      </c>
      <c r="O712" s="20" t="s">
        <v>386</v>
      </c>
      <c r="P712" s="24" t="s">
        <v>387</v>
      </c>
      <c r="Q712" s="24" t="s">
        <v>388</v>
      </c>
      <c r="R712" s="32" t="s">
        <v>1267</v>
      </c>
    </row>
    <row r="713" s="3" customFormat="1" ht="26" customHeight="1" spans="1:18">
      <c r="A713" s="18"/>
      <c r="B713" s="18">
        <f>COUNT($B$4:B712)+1</f>
        <v>709</v>
      </c>
      <c r="C713" s="19" t="s">
        <v>1334</v>
      </c>
      <c r="D713" s="20">
        <f t="shared" si="26"/>
        <v>1448</v>
      </c>
      <c r="E713" s="24"/>
      <c r="F713" s="24"/>
      <c r="G713" s="20" t="s">
        <v>1038</v>
      </c>
      <c r="H713" s="20" t="s">
        <v>1334</v>
      </c>
      <c r="I713" s="24">
        <v>5</v>
      </c>
      <c r="J713" s="25">
        <v>995</v>
      </c>
      <c r="K713" s="24">
        <v>3</v>
      </c>
      <c r="L713" s="24" t="s">
        <v>13</v>
      </c>
      <c r="M713" s="25">
        <v>453</v>
      </c>
      <c r="N713" s="25">
        <f t="shared" si="27"/>
        <v>1448</v>
      </c>
      <c r="O713" s="20" t="s">
        <v>386</v>
      </c>
      <c r="P713" s="24" t="s">
        <v>387</v>
      </c>
      <c r="Q713" s="24" t="s">
        <v>388</v>
      </c>
      <c r="R713" s="32" t="s">
        <v>1267</v>
      </c>
    </row>
    <row r="714" s="3" customFormat="1" ht="26" customHeight="1" spans="1:18">
      <c r="A714" s="18"/>
      <c r="B714" s="18">
        <f>COUNT($B$4:B713)+1</f>
        <v>710</v>
      </c>
      <c r="C714" s="20" t="s">
        <v>1335</v>
      </c>
      <c r="D714" s="20">
        <f t="shared" si="26"/>
        <v>2033</v>
      </c>
      <c r="E714" s="24"/>
      <c r="F714" s="24"/>
      <c r="G714" s="20" t="s">
        <v>1038</v>
      </c>
      <c r="H714" s="20" t="s">
        <v>1335</v>
      </c>
      <c r="I714" s="24">
        <v>4</v>
      </c>
      <c r="J714" s="25">
        <v>1580</v>
      </c>
      <c r="K714" s="24">
        <v>3</v>
      </c>
      <c r="L714" s="24" t="s">
        <v>13</v>
      </c>
      <c r="M714" s="25">
        <v>453</v>
      </c>
      <c r="N714" s="25">
        <f t="shared" si="27"/>
        <v>2033</v>
      </c>
      <c r="O714" s="20" t="s">
        <v>386</v>
      </c>
      <c r="P714" s="24" t="s">
        <v>402</v>
      </c>
      <c r="Q714" s="24" t="s">
        <v>388</v>
      </c>
      <c r="R714" s="32" t="s">
        <v>1267</v>
      </c>
    </row>
    <row r="715" s="3" customFormat="1" ht="26" customHeight="1" spans="1:18">
      <c r="A715" s="18"/>
      <c r="B715" s="18">
        <f>COUNT($B$4:B714)+1</f>
        <v>711</v>
      </c>
      <c r="C715" s="20" t="s">
        <v>1336</v>
      </c>
      <c r="D715" s="20">
        <f t="shared" si="26"/>
        <v>1060</v>
      </c>
      <c r="E715" s="24"/>
      <c r="F715" s="24"/>
      <c r="G715" s="20" t="s">
        <v>1038</v>
      </c>
      <c r="H715" s="20" t="s">
        <v>1337</v>
      </c>
      <c r="I715" s="24">
        <v>2</v>
      </c>
      <c r="J715" s="25">
        <v>758</v>
      </c>
      <c r="K715" s="24">
        <v>2</v>
      </c>
      <c r="L715" s="24" t="s">
        <v>9</v>
      </c>
      <c r="M715" s="25">
        <v>302</v>
      </c>
      <c r="N715" s="25">
        <f t="shared" si="27"/>
        <v>1060</v>
      </c>
      <c r="O715" s="20" t="s">
        <v>386</v>
      </c>
      <c r="P715" s="24" t="s">
        <v>387</v>
      </c>
      <c r="Q715" s="24" t="s">
        <v>388</v>
      </c>
      <c r="R715" s="32" t="s">
        <v>1267</v>
      </c>
    </row>
    <row r="716" s="3" customFormat="1" ht="26" customHeight="1" spans="1:18">
      <c r="A716" s="18"/>
      <c r="B716" s="18">
        <f>COUNT($B$4:B715)+1</f>
        <v>712</v>
      </c>
      <c r="C716" s="32" t="s">
        <v>1338</v>
      </c>
      <c r="D716" s="20">
        <f t="shared" si="26"/>
        <v>421</v>
      </c>
      <c r="E716" s="24"/>
      <c r="F716" s="24"/>
      <c r="G716" s="20" t="s">
        <v>1038</v>
      </c>
      <c r="H716" s="31" t="s">
        <v>1338</v>
      </c>
      <c r="I716" s="24">
        <v>1</v>
      </c>
      <c r="J716" s="34">
        <v>421</v>
      </c>
      <c r="K716" s="28"/>
      <c r="L716" s="28"/>
      <c r="M716" s="34"/>
      <c r="N716" s="25">
        <f t="shared" si="27"/>
        <v>421</v>
      </c>
      <c r="O716" s="20" t="s">
        <v>386</v>
      </c>
      <c r="P716" s="24" t="s">
        <v>387</v>
      </c>
      <c r="Q716" s="24" t="s">
        <v>388</v>
      </c>
      <c r="R716" s="32" t="s">
        <v>1267</v>
      </c>
    </row>
    <row r="717" s="3" customFormat="1" ht="26" customHeight="1" spans="1:18">
      <c r="A717" s="18"/>
      <c r="B717" s="18">
        <f>COUNT($B$4:B716)+1</f>
        <v>713</v>
      </c>
      <c r="C717" s="32" t="s">
        <v>1339</v>
      </c>
      <c r="D717" s="20">
        <f t="shared" ref="D717:D731" si="28">N717</f>
        <v>421</v>
      </c>
      <c r="E717" s="24"/>
      <c r="F717" s="24"/>
      <c r="G717" s="20" t="s">
        <v>1038</v>
      </c>
      <c r="H717" s="31" t="s">
        <v>1339</v>
      </c>
      <c r="I717" s="24">
        <v>1</v>
      </c>
      <c r="J717" s="39">
        <v>421</v>
      </c>
      <c r="K717" s="31"/>
      <c r="L717" s="31"/>
      <c r="M717" s="39"/>
      <c r="N717" s="25">
        <f t="shared" si="27"/>
        <v>421</v>
      </c>
      <c r="O717" s="20" t="s">
        <v>386</v>
      </c>
      <c r="P717" s="24" t="s">
        <v>396</v>
      </c>
      <c r="Q717" s="24" t="s">
        <v>388</v>
      </c>
      <c r="R717" s="32" t="s">
        <v>1267</v>
      </c>
    </row>
    <row r="718" s="3" customFormat="1" ht="26" customHeight="1" spans="1:18">
      <c r="A718" s="18"/>
      <c r="B718" s="18">
        <f>COUNT($B$4:B717)+1</f>
        <v>714</v>
      </c>
      <c r="C718" s="24" t="s">
        <v>1340</v>
      </c>
      <c r="D718" s="20">
        <f t="shared" si="28"/>
        <v>421</v>
      </c>
      <c r="E718" s="24"/>
      <c r="F718" s="24"/>
      <c r="G718" s="20" t="s">
        <v>1038</v>
      </c>
      <c r="H718" s="28" t="s">
        <v>1340</v>
      </c>
      <c r="I718" s="24">
        <v>1</v>
      </c>
      <c r="J718" s="34">
        <v>421</v>
      </c>
      <c r="K718" s="28"/>
      <c r="L718" s="28"/>
      <c r="M718" s="34"/>
      <c r="N718" s="25">
        <f t="shared" ref="N718:N731" si="29">J718+M718</f>
        <v>421</v>
      </c>
      <c r="O718" s="20" t="s">
        <v>386</v>
      </c>
      <c r="P718" s="24" t="s">
        <v>387</v>
      </c>
      <c r="Q718" s="24" t="s">
        <v>721</v>
      </c>
      <c r="R718" s="24" t="s">
        <v>1267</v>
      </c>
    </row>
    <row r="719" s="3" customFormat="1" ht="26" customHeight="1" spans="1:18">
      <c r="A719" s="18"/>
      <c r="B719" s="18">
        <f>COUNT($B$4:B718)+1</f>
        <v>715</v>
      </c>
      <c r="C719" s="24" t="s">
        <v>1341</v>
      </c>
      <c r="D719" s="20">
        <f t="shared" si="28"/>
        <v>421</v>
      </c>
      <c r="E719" s="24"/>
      <c r="F719" s="24"/>
      <c r="G719" s="20" t="s">
        <v>1038</v>
      </c>
      <c r="H719" s="28" t="s">
        <v>1341</v>
      </c>
      <c r="I719" s="24">
        <v>1</v>
      </c>
      <c r="J719" s="34">
        <v>421</v>
      </c>
      <c r="K719" s="28"/>
      <c r="L719" s="28"/>
      <c r="M719" s="34"/>
      <c r="N719" s="25">
        <f t="shared" si="29"/>
        <v>421</v>
      </c>
      <c r="O719" s="20" t="s">
        <v>386</v>
      </c>
      <c r="P719" s="24" t="s">
        <v>387</v>
      </c>
      <c r="Q719" s="24" t="s">
        <v>721</v>
      </c>
      <c r="R719" s="24" t="s">
        <v>1267</v>
      </c>
    </row>
    <row r="720" s="3" customFormat="1" ht="26" customHeight="1" spans="1:18">
      <c r="A720" s="18"/>
      <c r="B720" s="18">
        <f>COUNT($B$4:B719)+1</f>
        <v>716</v>
      </c>
      <c r="C720" s="24" t="s">
        <v>1342</v>
      </c>
      <c r="D720" s="20">
        <f t="shared" si="28"/>
        <v>421</v>
      </c>
      <c r="E720" s="24"/>
      <c r="F720" s="24"/>
      <c r="G720" s="20" t="s">
        <v>1038</v>
      </c>
      <c r="H720" s="28" t="s">
        <v>1342</v>
      </c>
      <c r="I720" s="24">
        <v>1</v>
      </c>
      <c r="J720" s="34">
        <v>421</v>
      </c>
      <c r="K720" s="28"/>
      <c r="L720" s="28"/>
      <c r="M720" s="34"/>
      <c r="N720" s="25">
        <f t="shared" si="29"/>
        <v>421</v>
      </c>
      <c r="O720" s="20" t="s">
        <v>386</v>
      </c>
      <c r="P720" s="24" t="s">
        <v>387</v>
      </c>
      <c r="Q720" s="24" t="s">
        <v>721</v>
      </c>
      <c r="R720" s="24" t="s">
        <v>1267</v>
      </c>
    </row>
    <row r="721" s="3" customFormat="1" ht="26" customHeight="1" spans="1:18">
      <c r="A721" s="18"/>
      <c r="B721" s="18">
        <f>COUNT($B$4:B720)+1</f>
        <v>717</v>
      </c>
      <c r="C721" s="24" t="s">
        <v>1343</v>
      </c>
      <c r="D721" s="20">
        <f t="shared" si="28"/>
        <v>421</v>
      </c>
      <c r="E721" s="24"/>
      <c r="F721" s="24"/>
      <c r="G721" s="20" t="s">
        <v>1038</v>
      </c>
      <c r="H721" s="28" t="s">
        <v>1343</v>
      </c>
      <c r="I721" s="24">
        <v>1</v>
      </c>
      <c r="J721" s="34">
        <v>421</v>
      </c>
      <c r="K721" s="28"/>
      <c r="L721" s="28"/>
      <c r="M721" s="34"/>
      <c r="N721" s="25">
        <f t="shared" si="29"/>
        <v>421</v>
      </c>
      <c r="O721" s="20" t="s">
        <v>386</v>
      </c>
      <c r="P721" s="24" t="s">
        <v>387</v>
      </c>
      <c r="Q721" s="24" t="s">
        <v>721</v>
      </c>
      <c r="R721" s="24" t="s">
        <v>1267</v>
      </c>
    </row>
    <row r="722" s="3" customFormat="1" ht="26" customHeight="1" spans="1:18">
      <c r="A722" s="18"/>
      <c r="B722" s="18">
        <f>COUNT($B$4:B721)+1</f>
        <v>718</v>
      </c>
      <c r="C722" s="24" t="s">
        <v>1344</v>
      </c>
      <c r="D722" s="20">
        <f t="shared" si="28"/>
        <v>1664</v>
      </c>
      <c r="E722" s="24"/>
      <c r="F722" s="24"/>
      <c r="G722" s="20" t="s">
        <v>1038</v>
      </c>
      <c r="H722" s="28" t="s">
        <v>1344</v>
      </c>
      <c r="I722" s="24">
        <v>4</v>
      </c>
      <c r="J722" s="34">
        <v>1292</v>
      </c>
      <c r="K722" s="28">
        <v>3</v>
      </c>
      <c r="L722" s="28" t="s">
        <v>219</v>
      </c>
      <c r="M722" s="34">
        <v>372</v>
      </c>
      <c r="N722" s="25">
        <f t="shared" si="29"/>
        <v>1664</v>
      </c>
      <c r="O722" s="20" t="s">
        <v>386</v>
      </c>
      <c r="P722" s="24" t="s">
        <v>402</v>
      </c>
      <c r="Q722" s="24" t="s">
        <v>721</v>
      </c>
      <c r="R722" s="24" t="s">
        <v>1267</v>
      </c>
    </row>
    <row r="723" s="3" customFormat="1" ht="26" customHeight="1" spans="1:18">
      <c r="A723" s="18"/>
      <c r="B723" s="18">
        <f>COUNT($B$4:B722)+1</f>
        <v>719</v>
      </c>
      <c r="C723" s="24" t="s">
        <v>1345</v>
      </c>
      <c r="D723" s="20">
        <f t="shared" si="28"/>
        <v>1042</v>
      </c>
      <c r="E723" s="24"/>
      <c r="F723" s="24"/>
      <c r="G723" s="20" t="s">
        <v>1038</v>
      </c>
      <c r="H723" s="28" t="s">
        <v>1345</v>
      </c>
      <c r="I723" s="24">
        <v>2</v>
      </c>
      <c r="J723" s="34">
        <v>740</v>
      </c>
      <c r="K723" s="28">
        <v>2</v>
      </c>
      <c r="L723" s="28" t="s">
        <v>22</v>
      </c>
      <c r="M723" s="34">
        <v>302</v>
      </c>
      <c r="N723" s="25">
        <f t="shared" si="29"/>
        <v>1042</v>
      </c>
      <c r="O723" s="20" t="s">
        <v>386</v>
      </c>
      <c r="P723" s="24" t="s">
        <v>402</v>
      </c>
      <c r="Q723" s="24" t="s">
        <v>721</v>
      </c>
      <c r="R723" s="24" t="s">
        <v>1267</v>
      </c>
    </row>
    <row r="724" s="3" customFormat="1" ht="26" customHeight="1" spans="1:18">
      <c r="A724" s="18"/>
      <c r="B724" s="18">
        <f>COUNT($B$4:B723)+1</f>
        <v>720</v>
      </c>
      <c r="C724" s="24" t="s">
        <v>1346</v>
      </c>
      <c r="D724" s="20">
        <f t="shared" si="28"/>
        <v>1386</v>
      </c>
      <c r="E724" s="24"/>
      <c r="F724" s="24"/>
      <c r="G724" s="20" t="s">
        <v>1038</v>
      </c>
      <c r="H724" s="28" t="s">
        <v>1347</v>
      </c>
      <c r="I724" s="24">
        <v>3</v>
      </c>
      <c r="J724" s="34">
        <v>933</v>
      </c>
      <c r="K724" s="28">
        <v>3</v>
      </c>
      <c r="L724" s="28" t="s">
        <v>11</v>
      </c>
      <c r="M724" s="34">
        <v>453</v>
      </c>
      <c r="N724" s="25">
        <f t="shared" si="29"/>
        <v>1386</v>
      </c>
      <c r="O724" s="20" t="s">
        <v>386</v>
      </c>
      <c r="P724" s="24" t="s">
        <v>402</v>
      </c>
      <c r="Q724" s="24" t="s">
        <v>721</v>
      </c>
      <c r="R724" s="24" t="s">
        <v>1267</v>
      </c>
    </row>
    <row r="725" s="3" customFormat="1" ht="26" customHeight="1" spans="1:18">
      <c r="A725" s="18"/>
      <c r="B725" s="18">
        <f>COUNT($B$4:B724)+1</f>
        <v>721</v>
      </c>
      <c r="C725" s="24" t="s">
        <v>1348</v>
      </c>
      <c r="D725" s="20">
        <f t="shared" si="28"/>
        <v>1028</v>
      </c>
      <c r="E725" s="24"/>
      <c r="F725" s="24"/>
      <c r="G725" s="20" t="s">
        <v>1038</v>
      </c>
      <c r="H725" s="28" t="s">
        <v>1348</v>
      </c>
      <c r="I725" s="24">
        <v>2</v>
      </c>
      <c r="J725" s="34">
        <v>726</v>
      </c>
      <c r="K725" s="28">
        <v>2</v>
      </c>
      <c r="L725" s="28" t="s">
        <v>22</v>
      </c>
      <c r="M725" s="34">
        <v>302</v>
      </c>
      <c r="N725" s="25">
        <f t="shared" si="29"/>
        <v>1028</v>
      </c>
      <c r="O725" s="20" t="s">
        <v>386</v>
      </c>
      <c r="P725" s="24" t="s">
        <v>402</v>
      </c>
      <c r="Q725" s="24" t="s">
        <v>721</v>
      </c>
      <c r="R725" s="24" t="s">
        <v>1267</v>
      </c>
    </row>
    <row r="726" s="3" customFormat="1" ht="26" customHeight="1" spans="1:18">
      <c r="A726" s="18"/>
      <c r="B726" s="18">
        <f>COUNT($B$4:B725)+1</f>
        <v>722</v>
      </c>
      <c r="C726" s="24" t="s">
        <v>1349</v>
      </c>
      <c r="D726" s="20">
        <f t="shared" si="28"/>
        <v>421</v>
      </c>
      <c r="E726" s="24"/>
      <c r="F726" s="24"/>
      <c r="G726" s="20" t="s">
        <v>1038</v>
      </c>
      <c r="H726" s="28" t="s">
        <v>1350</v>
      </c>
      <c r="I726" s="24">
        <v>1</v>
      </c>
      <c r="J726" s="34">
        <v>421</v>
      </c>
      <c r="K726" s="28"/>
      <c r="L726" s="28"/>
      <c r="M726" s="34"/>
      <c r="N726" s="25">
        <f t="shared" si="29"/>
        <v>421</v>
      </c>
      <c r="O726" s="20" t="s">
        <v>386</v>
      </c>
      <c r="P726" s="24" t="s">
        <v>387</v>
      </c>
      <c r="Q726" s="24" t="s">
        <v>721</v>
      </c>
      <c r="R726" s="24" t="s">
        <v>1267</v>
      </c>
    </row>
    <row r="727" s="3" customFormat="1" ht="26" customHeight="1" spans="1:18">
      <c r="A727" s="18"/>
      <c r="B727" s="18">
        <f>COUNT($B$4:B726)+1</f>
        <v>723</v>
      </c>
      <c r="C727" s="24" t="s">
        <v>1351</v>
      </c>
      <c r="D727" s="20">
        <f t="shared" si="28"/>
        <v>421</v>
      </c>
      <c r="E727" s="24"/>
      <c r="F727" s="24"/>
      <c r="G727" s="20" t="s">
        <v>1038</v>
      </c>
      <c r="H727" s="28" t="s">
        <v>917</v>
      </c>
      <c r="I727" s="24">
        <v>1</v>
      </c>
      <c r="J727" s="34">
        <v>421</v>
      </c>
      <c r="K727" s="28"/>
      <c r="L727" s="28"/>
      <c r="M727" s="34"/>
      <c r="N727" s="25">
        <f t="shared" si="29"/>
        <v>421</v>
      </c>
      <c r="O727" s="20" t="s">
        <v>386</v>
      </c>
      <c r="P727" s="24" t="s">
        <v>387</v>
      </c>
      <c r="Q727" s="24" t="s">
        <v>721</v>
      </c>
      <c r="R727" s="24" t="s">
        <v>1267</v>
      </c>
    </row>
    <row r="728" s="3" customFormat="1" ht="26" customHeight="1" spans="1:18">
      <c r="A728" s="18"/>
      <c r="B728" s="18">
        <f>COUNT($B$4:B727)+1</f>
        <v>724</v>
      </c>
      <c r="C728" s="24" t="s">
        <v>1352</v>
      </c>
      <c r="D728" s="20">
        <f t="shared" si="28"/>
        <v>421</v>
      </c>
      <c r="E728" s="24"/>
      <c r="F728" s="24"/>
      <c r="G728" s="20" t="s">
        <v>1038</v>
      </c>
      <c r="H728" s="28" t="s">
        <v>1352</v>
      </c>
      <c r="I728" s="24">
        <v>1</v>
      </c>
      <c r="J728" s="34">
        <v>421</v>
      </c>
      <c r="K728" s="28"/>
      <c r="L728" s="28"/>
      <c r="M728" s="34"/>
      <c r="N728" s="25">
        <f t="shared" si="29"/>
        <v>421</v>
      </c>
      <c r="O728" s="20" t="s">
        <v>386</v>
      </c>
      <c r="P728" s="24" t="s">
        <v>387</v>
      </c>
      <c r="Q728" s="24" t="s">
        <v>721</v>
      </c>
      <c r="R728" s="24" t="s">
        <v>1267</v>
      </c>
    </row>
    <row r="729" s="3" customFormat="1" ht="26" customHeight="1" spans="1:18">
      <c r="A729" s="18"/>
      <c r="B729" s="18">
        <f>COUNT($B$4:B728)+1</f>
        <v>725</v>
      </c>
      <c r="C729" s="28" t="s">
        <v>1353</v>
      </c>
      <c r="D729" s="20">
        <f t="shared" si="28"/>
        <v>437</v>
      </c>
      <c r="E729" s="24"/>
      <c r="F729" s="24"/>
      <c r="G729" s="20" t="s">
        <v>1038</v>
      </c>
      <c r="H729" s="28" t="s">
        <v>1354</v>
      </c>
      <c r="I729" s="24">
        <v>1</v>
      </c>
      <c r="J729" s="34">
        <v>437</v>
      </c>
      <c r="K729" s="28"/>
      <c r="L729" s="28"/>
      <c r="M729" s="34"/>
      <c r="N729" s="25">
        <f t="shared" si="29"/>
        <v>437</v>
      </c>
      <c r="O729" s="20" t="s">
        <v>386</v>
      </c>
      <c r="P729" s="24" t="s">
        <v>402</v>
      </c>
      <c r="Q729" s="24" t="s">
        <v>748</v>
      </c>
      <c r="R729" s="24" t="s">
        <v>1267</v>
      </c>
    </row>
    <row r="730" s="3" customFormat="1" ht="26" customHeight="1" spans="1:18">
      <c r="A730" s="18"/>
      <c r="B730" s="18">
        <f>COUNT($B$4:B729)+1</f>
        <v>726</v>
      </c>
      <c r="C730" s="28" t="s">
        <v>1355</v>
      </c>
      <c r="D730" s="20">
        <f t="shared" si="28"/>
        <v>2635</v>
      </c>
      <c r="E730" s="24"/>
      <c r="F730" s="24"/>
      <c r="G730" s="20" t="s">
        <v>1038</v>
      </c>
      <c r="H730" s="28" t="s">
        <v>1356</v>
      </c>
      <c r="I730" s="24">
        <v>5</v>
      </c>
      <c r="J730" s="34">
        <v>2030</v>
      </c>
      <c r="K730" s="28">
        <v>3</v>
      </c>
      <c r="L730" s="28" t="s">
        <v>1357</v>
      </c>
      <c r="M730" s="34">
        <v>605</v>
      </c>
      <c r="N730" s="25">
        <f t="shared" si="29"/>
        <v>2635</v>
      </c>
      <c r="O730" s="20" t="s">
        <v>400</v>
      </c>
      <c r="P730" s="24" t="s">
        <v>402</v>
      </c>
      <c r="Q730" s="24" t="s">
        <v>753</v>
      </c>
      <c r="R730" s="24" t="s">
        <v>1267</v>
      </c>
    </row>
    <row r="731" s="3" customFormat="1" ht="26" customHeight="1" spans="1:18">
      <c r="A731" s="18"/>
      <c r="B731" s="18">
        <f>COUNT($B$4:B730)+1</f>
        <v>727</v>
      </c>
      <c r="C731" s="20" t="s">
        <v>1358</v>
      </c>
      <c r="D731" s="20">
        <f t="shared" si="28"/>
        <v>907</v>
      </c>
      <c r="E731" s="24"/>
      <c r="F731" s="24"/>
      <c r="G731" s="20" t="s">
        <v>1359</v>
      </c>
      <c r="H731" s="20" t="s">
        <v>1358</v>
      </c>
      <c r="I731" s="24">
        <v>1</v>
      </c>
      <c r="J731" s="25">
        <v>756</v>
      </c>
      <c r="K731" s="24">
        <v>1</v>
      </c>
      <c r="L731" s="24" t="s">
        <v>15</v>
      </c>
      <c r="M731" s="25">
        <v>151</v>
      </c>
      <c r="N731" s="25">
        <f t="shared" si="29"/>
        <v>907</v>
      </c>
      <c r="O731" s="20" t="s">
        <v>444</v>
      </c>
      <c r="P731" s="24" t="s">
        <v>762</v>
      </c>
      <c r="Q731" s="24" t="s">
        <v>388</v>
      </c>
      <c r="R731" s="32" t="s">
        <v>1359</v>
      </c>
    </row>
    <row r="732" s="3" customFormat="1" ht="26" customHeight="1" spans="1:18">
      <c r="A732" s="18"/>
      <c r="B732" s="18">
        <f>COUNT($B$4:B731)+1</f>
        <v>728</v>
      </c>
      <c r="C732" s="19" t="s">
        <v>1360</v>
      </c>
      <c r="D732" s="20">
        <f t="shared" ref="D731:D781" si="30">N732</f>
        <v>717</v>
      </c>
      <c r="E732" s="24"/>
      <c r="F732" s="24"/>
      <c r="G732" s="20" t="s">
        <v>1359</v>
      </c>
      <c r="H732" s="20" t="s">
        <v>1360</v>
      </c>
      <c r="I732" s="24">
        <v>1</v>
      </c>
      <c r="J732" s="25">
        <v>490</v>
      </c>
      <c r="K732" s="24">
        <v>1</v>
      </c>
      <c r="L732" s="25" t="s">
        <v>25</v>
      </c>
      <c r="M732" s="25">
        <v>227</v>
      </c>
      <c r="N732" s="25">
        <f t="shared" ref="N731:N782" si="31">J732+M732</f>
        <v>717</v>
      </c>
      <c r="O732" s="20" t="s">
        <v>400</v>
      </c>
      <c r="P732" s="24" t="s">
        <v>762</v>
      </c>
      <c r="Q732" s="24" t="s">
        <v>388</v>
      </c>
      <c r="R732" s="32" t="s">
        <v>1359</v>
      </c>
    </row>
    <row r="733" s="3" customFormat="1" ht="26" customHeight="1" spans="1:18">
      <c r="A733" s="18"/>
      <c r="B733" s="18">
        <f>COUNT($B$4:B732)+1</f>
        <v>729</v>
      </c>
      <c r="C733" s="19" t="s">
        <v>1361</v>
      </c>
      <c r="D733" s="20">
        <f t="shared" si="30"/>
        <v>1298</v>
      </c>
      <c r="E733" s="24"/>
      <c r="F733" s="24"/>
      <c r="G733" s="20" t="s">
        <v>1359</v>
      </c>
      <c r="H733" s="20" t="s">
        <v>1361</v>
      </c>
      <c r="I733" s="24">
        <v>2</v>
      </c>
      <c r="J733" s="25">
        <v>920</v>
      </c>
      <c r="K733" s="24">
        <v>2</v>
      </c>
      <c r="L733" s="24" t="s">
        <v>30</v>
      </c>
      <c r="M733" s="25">
        <v>378</v>
      </c>
      <c r="N733" s="25">
        <f t="shared" si="31"/>
        <v>1298</v>
      </c>
      <c r="O733" s="20" t="s">
        <v>400</v>
      </c>
      <c r="P733" s="24" t="s">
        <v>762</v>
      </c>
      <c r="Q733" s="24" t="s">
        <v>388</v>
      </c>
      <c r="R733" s="32" t="s">
        <v>1359</v>
      </c>
    </row>
    <row r="734" s="3" customFormat="1" ht="26" customHeight="1" spans="1:18">
      <c r="A734" s="18"/>
      <c r="B734" s="18">
        <f>COUNT($B$4:B733)+1</f>
        <v>730</v>
      </c>
      <c r="C734" s="19" t="s">
        <v>878</v>
      </c>
      <c r="D734" s="20">
        <f t="shared" si="30"/>
        <v>697</v>
      </c>
      <c r="E734" s="24"/>
      <c r="F734" s="24"/>
      <c r="G734" s="20" t="s">
        <v>1359</v>
      </c>
      <c r="H734" s="20" t="s">
        <v>878</v>
      </c>
      <c r="I734" s="24">
        <v>1</v>
      </c>
      <c r="J734" s="25">
        <v>470</v>
      </c>
      <c r="K734" s="24">
        <v>1</v>
      </c>
      <c r="L734" s="25" t="s">
        <v>25</v>
      </c>
      <c r="M734" s="25">
        <v>227</v>
      </c>
      <c r="N734" s="25">
        <f t="shared" si="31"/>
        <v>697</v>
      </c>
      <c r="O734" s="20" t="s">
        <v>400</v>
      </c>
      <c r="P734" s="24" t="s">
        <v>762</v>
      </c>
      <c r="Q734" s="24" t="s">
        <v>388</v>
      </c>
      <c r="R734" s="32" t="s">
        <v>1359</v>
      </c>
    </row>
    <row r="735" s="3" customFormat="1" ht="26" customHeight="1" spans="1:18">
      <c r="A735" s="18"/>
      <c r="B735" s="18">
        <f>COUNT($B$4:B734)+1</f>
        <v>731</v>
      </c>
      <c r="C735" s="19" t="s">
        <v>1362</v>
      </c>
      <c r="D735" s="20">
        <f t="shared" si="30"/>
        <v>707</v>
      </c>
      <c r="E735" s="24"/>
      <c r="F735" s="24"/>
      <c r="G735" s="20" t="s">
        <v>1359</v>
      </c>
      <c r="H735" s="20" t="s">
        <v>1362</v>
      </c>
      <c r="I735" s="24">
        <v>1</v>
      </c>
      <c r="J735" s="25">
        <v>480</v>
      </c>
      <c r="K735" s="24">
        <v>1</v>
      </c>
      <c r="L735" s="25" t="s">
        <v>25</v>
      </c>
      <c r="M735" s="25">
        <v>227</v>
      </c>
      <c r="N735" s="25">
        <f t="shared" si="31"/>
        <v>707</v>
      </c>
      <c r="O735" s="20" t="s">
        <v>400</v>
      </c>
      <c r="P735" s="24" t="s">
        <v>762</v>
      </c>
      <c r="Q735" s="24" t="s">
        <v>388</v>
      </c>
      <c r="R735" s="32" t="s">
        <v>1359</v>
      </c>
    </row>
    <row r="736" s="3" customFormat="1" ht="26" customHeight="1" spans="1:18">
      <c r="A736" s="18"/>
      <c r="B736" s="18">
        <f>COUNT($B$4:B735)+1</f>
        <v>732</v>
      </c>
      <c r="C736" s="19" t="s">
        <v>1363</v>
      </c>
      <c r="D736" s="20">
        <f t="shared" si="30"/>
        <v>540</v>
      </c>
      <c r="E736" s="24"/>
      <c r="F736" s="24"/>
      <c r="G736" s="20" t="s">
        <v>1359</v>
      </c>
      <c r="H736" s="20" t="s">
        <v>1363</v>
      </c>
      <c r="I736" s="24">
        <v>1</v>
      </c>
      <c r="J736" s="25">
        <v>470</v>
      </c>
      <c r="K736" s="24">
        <v>1</v>
      </c>
      <c r="L736" s="25" t="s">
        <v>392</v>
      </c>
      <c r="M736" s="25">
        <v>70</v>
      </c>
      <c r="N736" s="25">
        <f t="shared" si="31"/>
        <v>540</v>
      </c>
      <c r="O736" s="20" t="s">
        <v>400</v>
      </c>
      <c r="P736" s="24" t="s">
        <v>762</v>
      </c>
      <c r="Q736" s="24" t="s">
        <v>388</v>
      </c>
      <c r="R736" s="32" t="s">
        <v>1359</v>
      </c>
    </row>
    <row r="737" s="3" customFormat="1" ht="26" customHeight="1" spans="1:18">
      <c r="A737" s="18"/>
      <c r="B737" s="18">
        <f>COUNT($B$4:B736)+1</f>
        <v>733</v>
      </c>
      <c r="C737" s="19" t="s">
        <v>1364</v>
      </c>
      <c r="D737" s="20">
        <f t="shared" si="30"/>
        <v>707</v>
      </c>
      <c r="E737" s="24"/>
      <c r="F737" s="24"/>
      <c r="G737" s="20" t="s">
        <v>1359</v>
      </c>
      <c r="H737" s="20" t="s">
        <v>1364</v>
      </c>
      <c r="I737" s="24">
        <v>1</v>
      </c>
      <c r="J737" s="25">
        <v>480</v>
      </c>
      <c r="K737" s="24">
        <v>1</v>
      </c>
      <c r="L737" s="25" t="s">
        <v>25</v>
      </c>
      <c r="M737" s="25">
        <v>227</v>
      </c>
      <c r="N737" s="25">
        <f t="shared" si="31"/>
        <v>707</v>
      </c>
      <c r="O737" s="20" t="s">
        <v>400</v>
      </c>
      <c r="P737" s="24" t="s">
        <v>762</v>
      </c>
      <c r="Q737" s="24" t="s">
        <v>388</v>
      </c>
      <c r="R737" s="32" t="s">
        <v>1359</v>
      </c>
    </row>
    <row r="738" s="3" customFormat="1" ht="26" customHeight="1" spans="1:18">
      <c r="A738" s="18"/>
      <c r="B738" s="18">
        <f>COUNT($B$4:B737)+1</f>
        <v>734</v>
      </c>
      <c r="C738" s="19" t="s">
        <v>1243</v>
      </c>
      <c r="D738" s="20">
        <f t="shared" si="30"/>
        <v>717</v>
      </c>
      <c r="E738" s="24"/>
      <c r="F738" s="24"/>
      <c r="G738" s="20" t="s">
        <v>1359</v>
      </c>
      <c r="H738" s="20" t="s">
        <v>1243</v>
      </c>
      <c r="I738" s="24">
        <v>1</v>
      </c>
      <c r="J738" s="25">
        <v>490</v>
      </c>
      <c r="K738" s="24">
        <v>1</v>
      </c>
      <c r="L738" s="25" t="s">
        <v>35</v>
      </c>
      <c r="M738" s="25">
        <v>227</v>
      </c>
      <c r="N738" s="25">
        <f t="shared" si="31"/>
        <v>717</v>
      </c>
      <c r="O738" s="20" t="s">
        <v>386</v>
      </c>
      <c r="P738" s="24" t="s">
        <v>762</v>
      </c>
      <c r="Q738" s="24" t="s">
        <v>388</v>
      </c>
      <c r="R738" s="32" t="s">
        <v>1359</v>
      </c>
    </row>
    <row r="739" s="3" customFormat="1" ht="26" customHeight="1" spans="1:18">
      <c r="A739" s="18"/>
      <c r="B739" s="18">
        <f>COUNT($B$4:B738)+1</f>
        <v>735</v>
      </c>
      <c r="C739" s="19" t="s">
        <v>1365</v>
      </c>
      <c r="D739" s="20">
        <f t="shared" si="30"/>
        <v>480</v>
      </c>
      <c r="E739" s="24"/>
      <c r="F739" s="24"/>
      <c r="G739" s="20" t="s">
        <v>1359</v>
      </c>
      <c r="H739" s="20" t="s">
        <v>1365</v>
      </c>
      <c r="I739" s="24">
        <v>1</v>
      </c>
      <c r="J739" s="25">
        <v>480</v>
      </c>
      <c r="K739" s="24"/>
      <c r="L739" s="25"/>
      <c r="M739" s="25"/>
      <c r="N739" s="25">
        <f t="shared" si="31"/>
        <v>480</v>
      </c>
      <c r="O739" s="20" t="s">
        <v>400</v>
      </c>
      <c r="P739" s="24" t="s">
        <v>762</v>
      </c>
      <c r="Q739" s="24" t="s">
        <v>388</v>
      </c>
      <c r="R739" s="32" t="s">
        <v>1359</v>
      </c>
    </row>
    <row r="740" s="3" customFormat="1" ht="26" customHeight="1" spans="1:18">
      <c r="A740" s="18"/>
      <c r="B740" s="18">
        <f>COUNT($B$4:B739)+1</f>
        <v>736</v>
      </c>
      <c r="C740" s="19" t="s">
        <v>1366</v>
      </c>
      <c r="D740" s="20">
        <f t="shared" si="30"/>
        <v>697</v>
      </c>
      <c r="E740" s="24"/>
      <c r="F740" s="24"/>
      <c r="G740" s="20" t="s">
        <v>1359</v>
      </c>
      <c r="H740" s="20" t="s">
        <v>1366</v>
      </c>
      <c r="I740" s="24">
        <v>1</v>
      </c>
      <c r="J740" s="25">
        <v>470</v>
      </c>
      <c r="K740" s="24">
        <v>1</v>
      </c>
      <c r="L740" s="25" t="s">
        <v>35</v>
      </c>
      <c r="M740" s="25">
        <v>227</v>
      </c>
      <c r="N740" s="25">
        <f t="shared" si="31"/>
        <v>697</v>
      </c>
      <c r="O740" s="20" t="s">
        <v>400</v>
      </c>
      <c r="P740" s="24" t="s">
        <v>762</v>
      </c>
      <c r="Q740" s="24" t="s">
        <v>388</v>
      </c>
      <c r="R740" s="32" t="s">
        <v>1359</v>
      </c>
    </row>
    <row r="741" s="3" customFormat="1" ht="26" customHeight="1" spans="1:18">
      <c r="A741" s="18"/>
      <c r="B741" s="18">
        <f>COUNT($B$4:B740)+1</f>
        <v>737</v>
      </c>
      <c r="C741" s="19" t="s">
        <v>1367</v>
      </c>
      <c r="D741" s="20">
        <f t="shared" si="30"/>
        <v>621</v>
      </c>
      <c r="E741" s="24"/>
      <c r="F741" s="24"/>
      <c r="G741" s="20" t="s">
        <v>1359</v>
      </c>
      <c r="H741" s="20" t="s">
        <v>1367</v>
      </c>
      <c r="I741" s="24">
        <v>1</v>
      </c>
      <c r="J741" s="25">
        <v>470</v>
      </c>
      <c r="K741" s="24">
        <v>1</v>
      </c>
      <c r="L741" s="25" t="s">
        <v>15</v>
      </c>
      <c r="M741" s="25">
        <v>151</v>
      </c>
      <c r="N741" s="25">
        <f t="shared" si="31"/>
        <v>621</v>
      </c>
      <c r="O741" s="20" t="s">
        <v>386</v>
      </c>
      <c r="P741" s="24" t="s">
        <v>762</v>
      </c>
      <c r="Q741" s="24" t="s">
        <v>388</v>
      </c>
      <c r="R741" s="32" t="s">
        <v>1359</v>
      </c>
    </row>
    <row r="742" s="3" customFormat="1" ht="26" customHeight="1" spans="1:18">
      <c r="A742" s="18"/>
      <c r="B742" s="18">
        <f>COUNT($B$4:B741)+1</f>
        <v>738</v>
      </c>
      <c r="C742" s="19" t="s">
        <v>1368</v>
      </c>
      <c r="D742" s="20">
        <f t="shared" si="30"/>
        <v>942</v>
      </c>
      <c r="E742" s="24"/>
      <c r="F742" s="24"/>
      <c r="G742" s="20" t="s">
        <v>1359</v>
      </c>
      <c r="H742" s="20" t="s">
        <v>1369</v>
      </c>
      <c r="I742" s="24">
        <v>2</v>
      </c>
      <c r="J742" s="25">
        <v>640</v>
      </c>
      <c r="K742" s="24">
        <v>2</v>
      </c>
      <c r="L742" s="24" t="s">
        <v>81</v>
      </c>
      <c r="M742" s="25">
        <v>302</v>
      </c>
      <c r="N742" s="25">
        <f t="shared" si="31"/>
        <v>942</v>
      </c>
      <c r="O742" s="20" t="s">
        <v>386</v>
      </c>
      <c r="P742" s="24" t="s">
        <v>762</v>
      </c>
      <c r="Q742" s="24" t="s">
        <v>388</v>
      </c>
      <c r="R742" s="32" t="s">
        <v>1359</v>
      </c>
    </row>
    <row r="743" s="3" customFormat="1" ht="26" customHeight="1" spans="1:18">
      <c r="A743" s="18"/>
      <c r="B743" s="18">
        <f>COUNT($B$4:B742)+1</f>
        <v>739</v>
      </c>
      <c r="C743" s="19" t="s">
        <v>1370</v>
      </c>
      <c r="D743" s="20">
        <f t="shared" si="30"/>
        <v>587</v>
      </c>
      <c r="E743" s="24"/>
      <c r="F743" s="24"/>
      <c r="G743" s="20" t="s">
        <v>1359</v>
      </c>
      <c r="H743" s="20" t="s">
        <v>1370</v>
      </c>
      <c r="I743" s="24">
        <v>1</v>
      </c>
      <c r="J743" s="25">
        <v>360</v>
      </c>
      <c r="K743" s="24">
        <v>1</v>
      </c>
      <c r="L743" s="25" t="s">
        <v>35</v>
      </c>
      <c r="M743" s="25">
        <v>227</v>
      </c>
      <c r="N743" s="25">
        <f t="shared" si="31"/>
        <v>587</v>
      </c>
      <c r="O743" s="20" t="s">
        <v>386</v>
      </c>
      <c r="P743" s="24" t="s">
        <v>762</v>
      </c>
      <c r="Q743" s="24" t="s">
        <v>388</v>
      </c>
      <c r="R743" s="32" t="s">
        <v>1359</v>
      </c>
    </row>
    <row r="744" s="3" customFormat="1" ht="26" customHeight="1" spans="1:18">
      <c r="A744" s="18"/>
      <c r="B744" s="18">
        <f>COUNT($B$4:B743)+1</f>
        <v>740</v>
      </c>
      <c r="C744" s="19" t="s">
        <v>1371</v>
      </c>
      <c r="D744" s="20">
        <f t="shared" si="30"/>
        <v>537</v>
      </c>
      <c r="E744" s="24"/>
      <c r="F744" s="24"/>
      <c r="G744" s="20" t="s">
        <v>1359</v>
      </c>
      <c r="H744" s="20" t="s">
        <v>1372</v>
      </c>
      <c r="I744" s="24">
        <v>1</v>
      </c>
      <c r="J744" s="25">
        <v>310</v>
      </c>
      <c r="K744" s="24">
        <v>1</v>
      </c>
      <c r="L744" s="24" t="s">
        <v>25</v>
      </c>
      <c r="M744" s="25">
        <v>227</v>
      </c>
      <c r="N744" s="25">
        <f t="shared" si="31"/>
        <v>537</v>
      </c>
      <c r="O744" s="20" t="s">
        <v>386</v>
      </c>
      <c r="P744" s="24" t="s">
        <v>762</v>
      </c>
      <c r="Q744" s="24" t="s">
        <v>388</v>
      </c>
      <c r="R744" s="32" t="s">
        <v>1359</v>
      </c>
    </row>
    <row r="745" s="3" customFormat="1" ht="26" customHeight="1" spans="1:18">
      <c r="A745" s="18"/>
      <c r="B745" s="18">
        <f>COUNT($B$4:B744)+1</f>
        <v>741</v>
      </c>
      <c r="C745" s="19" t="s">
        <v>1373</v>
      </c>
      <c r="D745" s="20">
        <f t="shared" si="30"/>
        <v>468</v>
      </c>
      <c r="E745" s="24"/>
      <c r="F745" s="24"/>
      <c r="G745" s="20" t="s">
        <v>1359</v>
      </c>
      <c r="H745" s="47" t="s">
        <v>1373</v>
      </c>
      <c r="I745" s="24">
        <v>1</v>
      </c>
      <c r="J745" s="25">
        <v>317</v>
      </c>
      <c r="K745" s="24">
        <v>1</v>
      </c>
      <c r="L745" s="24" t="s">
        <v>15</v>
      </c>
      <c r="M745" s="25">
        <v>151</v>
      </c>
      <c r="N745" s="25">
        <f t="shared" si="31"/>
        <v>468</v>
      </c>
      <c r="O745" s="20" t="s">
        <v>386</v>
      </c>
      <c r="P745" s="24" t="s">
        <v>762</v>
      </c>
      <c r="Q745" s="24" t="s">
        <v>388</v>
      </c>
      <c r="R745" s="32" t="s">
        <v>1359</v>
      </c>
    </row>
    <row r="746" s="3" customFormat="1" ht="26" customHeight="1" spans="1:18">
      <c r="A746" s="18"/>
      <c r="B746" s="18">
        <f>COUNT($B$4:B745)+1</f>
        <v>742</v>
      </c>
      <c r="C746" s="19" t="s">
        <v>1374</v>
      </c>
      <c r="D746" s="20">
        <f t="shared" si="30"/>
        <v>927</v>
      </c>
      <c r="E746" s="24"/>
      <c r="F746" s="24"/>
      <c r="G746" s="20" t="s">
        <v>1359</v>
      </c>
      <c r="H746" s="20" t="s">
        <v>1374</v>
      </c>
      <c r="I746" s="24">
        <v>2</v>
      </c>
      <c r="J746" s="25">
        <v>700</v>
      </c>
      <c r="K746" s="24">
        <v>1</v>
      </c>
      <c r="L746" s="25" t="s">
        <v>35</v>
      </c>
      <c r="M746" s="25">
        <v>227</v>
      </c>
      <c r="N746" s="25">
        <f t="shared" si="31"/>
        <v>927</v>
      </c>
      <c r="O746" s="20" t="s">
        <v>386</v>
      </c>
      <c r="P746" s="24" t="s">
        <v>762</v>
      </c>
      <c r="Q746" s="24" t="s">
        <v>388</v>
      </c>
      <c r="R746" s="32" t="s">
        <v>1359</v>
      </c>
    </row>
    <row r="747" s="3" customFormat="1" ht="26" customHeight="1" spans="1:18">
      <c r="A747" s="18"/>
      <c r="B747" s="18">
        <f>COUNT($B$4:B746)+1</f>
        <v>743</v>
      </c>
      <c r="C747" s="19" t="s">
        <v>1375</v>
      </c>
      <c r="D747" s="20">
        <f t="shared" si="30"/>
        <v>461</v>
      </c>
      <c r="E747" s="24"/>
      <c r="F747" s="24"/>
      <c r="G747" s="20" t="s">
        <v>1359</v>
      </c>
      <c r="H747" s="20" t="s">
        <v>1375</v>
      </c>
      <c r="I747" s="24">
        <v>1</v>
      </c>
      <c r="J747" s="25">
        <v>310</v>
      </c>
      <c r="K747" s="24">
        <v>1</v>
      </c>
      <c r="L747" s="25" t="s">
        <v>15</v>
      </c>
      <c r="M747" s="25">
        <v>151</v>
      </c>
      <c r="N747" s="25">
        <f t="shared" si="31"/>
        <v>461</v>
      </c>
      <c r="O747" s="20" t="s">
        <v>386</v>
      </c>
      <c r="P747" s="24" t="s">
        <v>762</v>
      </c>
      <c r="Q747" s="24" t="s">
        <v>388</v>
      </c>
      <c r="R747" s="32" t="s">
        <v>1359</v>
      </c>
    </row>
    <row r="748" s="3" customFormat="1" ht="26" customHeight="1" spans="1:18">
      <c r="A748" s="18"/>
      <c r="B748" s="18">
        <f>COUNT($B$4:B747)+1</f>
        <v>744</v>
      </c>
      <c r="C748" s="19" t="s">
        <v>1376</v>
      </c>
      <c r="D748" s="20">
        <f t="shared" si="30"/>
        <v>491</v>
      </c>
      <c r="E748" s="24"/>
      <c r="F748" s="24"/>
      <c r="G748" s="20" t="s">
        <v>1359</v>
      </c>
      <c r="H748" s="20" t="s">
        <v>1377</v>
      </c>
      <c r="I748" s="24">
        <v>1</v>
      </c>
      <c r="J748" s="25">
        <v>340</v>
      </c>
      <c r="K748" s="24">
        <v>1</v>
      </c>
      <c r="L748" s="25" t="s">
        <v>15</v>
      </c>
      <c r="M748" s="25">
        <v>151</v>
      </c>
      <c r="N748" s="25">
        <f t="shared" si="31"/>
        <v>491</v>
      </c>
      <c r="O748" s="20" t="s">
        <v>386</v>
      </c>
      <c r="P748" s="24" t="s">
        <v>762</v>
      </c>
      <c r="Q748" s="24" t="s">
        <v>388</v>
      </c>
      <c r="R748" s="32" t="s">
        <v>1359</v>
      </c>
    </row>
    <row r="749" s="3" customFormat="1" ht="26" customHeight="1" spans="1:18">
      <c r="A749" s="18"/>
      <c r="B749" s="18">
        <f>COUNT($B$4:B748)+1</f>
        <v>745</v>
      </c>
      <c r="C749" s="19" t="s">
        <v>1378</v>
      </c>
      <c r="D749" s="20">
        <f t="shared" si="30"/>
        <v>471</v>
      </c>
      <c r="E749" s="24"/>
      <c r="F749" s="24"/>
      <c r="G749" s="20" t="s">
        <v>1359</v>
      </c>
      <c r="H749" s="20" t="s">
        <v>1378</v>
      </c>
      <c r="I749" s="24">
        <v>1</v>
      </c>
      <c r="J749" s="25">
        <v>320</v>
      </c>
      <c r="K749" s="24">
        <v>1</v>
      </c>
      <c r="L749" s="25" t="s">
        <v>15</v>
      </c>
      <c r="M749" s="25">
        <v>151</v>
      </c>
      <c r="N749" s="25">
        <f t="shared" si="31"/>
        <v>471</v>
      </c>
      <c r="O749" s="20" t="s">
        <v>386</v>
      </c>
      <c r="P749" s="24" t="s">
        <v>762</v>
      </c>
      <c r="Q749" s="24" t="s">
        <v>388</v>
      </c>
      <c r="R749" s="32" t="s">
        <v>1359</v>
      </c>
    </row>
    <row r="750" s="3" customFormat="1" ht="26" customHeight="1" spans="1:18">
      <c r="A750" s="18"/>
      <c r="B750" s="18">
        <f>COUNT($B$4:B749)+1</f>
        <v>746</v>
      </c>
      <c r="C750" s="19" t="s">
        <v>1379</v>
      </c>
      <c r="D750" s="20">
        <f t="shared" si="30"/>
        <v>1814</v>
      </c>
      <c r="E750" s="24"/>
      <c r="F750" s="24"/>
      <c r="G750" s="20" t="s">
        <v>1359</v>
      </c>
      <c r="H750" s="20" t="s">
        <v>1380</v>
      </c>
      <c r="I750" s="24">
        <v>5</v>
      </c>
      <c r="J750" s="25">
        <v>1285</v>
      </c>
      <c r="K750" s="24">
        <v>3</v>
      </c>
      <c r="L750" s="24" t="s">
        <v>202</v>
      </c>
      <c r="M750" s="25">
        <v>529</v>
      </c>
      <c r="N750" s="25">
        <f t="shared" si="31"/>
        <v>1814</v>
      </c>
      <c r="O750" s="20" t="s">
        <v>386</v>
      </c>
      <c r="P750" s="24" t="s">
        <v>762</v>
      </c>
      <c r="Q750" s="24" t="s">
        <v>388</v>
      </c>
      <c r="R750" s="32" t="s">
        <v>1359</v>
      </c>
    </row>
    <row r="751" s="3" customFormat="1" ht="26" customHeight="1" spans="1:18">
      <c r="A751" s="18"/>
      <c r="B751" s="18">
        <f>COUNT($B$4:B750)+1</f>
        <v>747</v>
      </c>
      <c r="C751" s="19" t="s">
        <v>1381</v>
      </c>
      <c r="D751" s="20">
        <f t="shared" si="30"/>
        <v>471</v>
      </c>
      <c r="E751" s="24"/>
      <c r="F751" s="24"/>
      <c r="G751" s="20" t="s">
        <v>1359</v>
      </c>
      <c r="H751" s="20" t="s">
        <v>1381</v>
      </c>
      <c r="I751" s="24">
        <v>1</v>
      </c>
      <c r="J751" s="25">
        <v>320</v>
      </c>
      <c r="K751" s="24">
        <v>1</v>
      </c>
      <c r="L751" s="25" t="s">
        <v>15</v>
      </c>
      <c r="M751" s="25">
        <v>151</v>
      </c>
      <c r="N751" s="25">
        <f t="shared" si="31"/>
        <v>471</v>
      </c>
      <c r="O751" s="20" t="s">
        <v>386</v>
      </c>
      <c r="P751" s="24" t="s">
        <v>762</v>
      </c>
      <c r="Q751" s="24" t="s">
        <v>388</v>
      </c>
      <c r="R751" s="32" t="s">
        <v>1359</v>
      </c>
    </row>
    <row r="752" s="3" customFormat="1" ht="26" customHeight="1" spans="1:18">
      <c r="A752" s="18"/>
      <c r="B752" s="18">
        <f>COUNT($B$4:B751)+1</f>
        <v>748</v>
      </c>
      <c r="C752" s="19" t="s">
        <v>1382</v>
      </c>
      <c r="D752" s="20">
        <f t="shared" si="30"/>
        <v>471</v>
      </c>
      <c r="E752" s="24"/>
      <c r="F752" s="24"/>
      <c r="G752" s="20" t="s">
        <v>1359</v>
      </c>
      <c r="H752" s="20" t="s">
        <v>1382</v>
      </c>
      <c r="I752" s="24">
        <v>1</v>
      </c>
      <c r="J752" s="25">
        <v>320</v>
      </c>
      <c r="K752" s="24">
        <v>1</v>
      </c>
      <c r="L752" s="25" t="s">
        <v>15</v>
      </c>
      <c r="M752" s="25">
        <v>151</v>
      </c>
      <c r="N752" s="25">
        <f t="shared" si="31"/>
        <v>471</v>
      </c>
      <c r="O752" s="20" t="s">
        <v>386</v>
      </c>
      <c r="P752" s="24" t="s">
        <v>762</v>
      </c>
      <c r="Q752" s="24" t="s">
        <v>388</v>
      </c>
      <c r="R752" s="32" t="s">
        <v>1359</v>
      </c>
    </row>
    <row r="753" s="3" customFormat="1" ht="26" customHeight="1" spans="1:18">
      <c r="A753" s="18"/>
      <c r="B753" s="18">
        <f>COUNT($B$4:B752)+1</f>
        <v>749</v>
      </c>
      <c r="C753" s="19" t="s">
        <v>1383</v>
      </c>
      <c r="D753" s="20">
        <f t="shared" si="30"/>
        <v>451</v>
      </c>
      <c r="E753" s="24"/>
      <c r="F753" s="24"/>
      <c r="G753" s="20" t="s">
        <v>1359</v>
      </c>
      <c r="H753" s="20" t="s">
        <v>1383</v>
      </c>
      <c r="I753" s="24">
        <v>1</v>
      </c>
      <c r="J753" s="25">
        <v>300</v>
      </c>
      <c r="K753" s="24">
        <v>1</v>
      </c>
      <c r="L753" s="25" t="s">
        <v>15</v>
      </c>
      <c r="M753" s="25">
        <v>151</v>
      </c>
      <c r="N753" s="25">
        <f t="shared" si="31"/>
        <v>451</v>
      </c>
      <c r="O753" s="20" t="s">
        <v>386</v>
      </c>
      <c r="P753" s="24" t="s">
        <v>762</v>
      </c>
      <c r="Q753" s="24" t="s">
        <v>388</v>
      </c>
      <c r="R753" s="32" t="s">
        <v>1359</v>
      </c>
    </row>
    <row r="754" s="3" customFormat="1" ht="26" customHeight="1" spans="1:18">
      <c r="A754" s="18"/>
      <c r="B754" s="18">
        <f>COUNT($B$4:B753)+1</f>
        <v>750</v>
      </c>
      <c r="C754" s="19" t="s">
        <v>1384</v>
      </c>
      <c r="D754" s="20">
        <f t="shared" si="30"/>
        <v>537</v>
      </c>
      <c r="E754" s="24"/>
      <c r="F754" s="24"/>
      <c r="G754" s="20" t="s">
        <v>1359</v>
      </c>
      <c r="H754" s="20" t="s">
        <v>1384</v>
      </c>
      <c r="I754" s="24">
        <v>1</v>
      </c>
      <c r="J754" s="25">
        <v>310</v>
      </c>
      <c r="K754" s="24">
        <v>1</v>
      </c>
      <c r="L754" s="25" t="s">
        <v>25</v>
      </c>
      <c r="M754" s="25">
        <v>227</v>
      </c>
      <c r="N754" s="25">
        <f t="shared" si="31"/>
        <v>537</v>
      </c>
      <c r="O754" s="20" t="s">
        <v>386</v>
      </c>
      <c r="P754" s="24" t="s">
        <v>762</v>
      </c>
      <c r="Q754" s="24" t="s">
        <v>388</v>
      </c>
      <c r="R754" s="32" t="s">
        <v>1359</v>
      </c>
    </row>
    <row r="755" s="3" customFormat="1" ht="26" customHeight="1" spans="1:18">
      <c r="A755" s="18"/>
      <c r="B755" s="18">
        <f>COUNT($B$4:B754)+1</f>
        <v>751</v>
      </c>
      <c r="C755" s="19" t="s">
        <v>1385</v>
      </c>
      <c r="D755" s="20">
        <f t="shared" si="30"/>
        <v>1051</v>
      </c>
      <c r="E755" s="24"/>
      <c r="F755" s="24"/>
      <c r="G755" s="20" t="s">
        <v>1359</v>
      </c>
      <c r="H755" s="20" t="s">
        <v>1386</v>
      </c>
      <c r="I755" s="24">
        <v>3</v>
      </c>
      <c r="J755" s="25">
        <v>900</v>
      </c>
      <c r="K755" s="24">
        <v>1</v>
      </c>
      <c r="L755" s="24" t="s">
        <v>15</v>
      </c>
      <c r="M755" s="25">
        <v>151</v>
      </c>
      <c r="N755" s="25">
        <f t="shared" si="31"/>
        <v>1051</v>
      </c>
      <c r="O755" s="20" t="s">
        <v>386</v>
      </c>
      <c r="P755" s="24" t="s">
        <v>762</v>
      </c>
      <c r="Q755" s="24" t="s">
        <v>388</v>
      </c>
      <c r="R755" s="32" t="s">
        <v>1359</v>
      </c>
    </row>
    <row r="756" s="3" customFormat="1" ht="26" customHeight="1" spans="1:18">
      <c r="A756" s="18"/>
      <c r="B756" s="18">
        <f>COUNT($B$4:B755)+1</f>
        <v>752</v>
      </c>
      <c r="C756" s="19" t="s">
        <v>1387</v>
      </c>
      <c r="D756" s="20">
        <f t="shared" si="30"/>
        <v>1100</v>
      </c>
      <c r="E756" s="24"/>
      <c r="F756" s="24"/>
      <c r="G756" s="20" t="s">
        <v>1359</v>
      </c>
      <c r="H756" s="20" t="s">
        <v>1387</v>
      </c>
      <c r="I756" s="24">
        <v>2</v>
      </c>
      <c r="J756" s="25">
        <v>722</v>
      </c>
      <c r="K756" s="24">
        <v>2</v>
      </c>
      <c r="L756" s="25" t="s">
        <v>108</v>
      </c>
      <c r="M756" s="25">
        <v>378</v>
      </c>
      <c r="N756" s="25">
        <f t="shared" si="31"/>
        <v>1100</v>
      </c>
      <c r="O756" s="20" t="s">
        <v>386</v>
      </c>
      <c r="P756" s="24" t="s">
        <v>762</v>
      </c>
      <c r="Q756" s="24" t="s">
        <v>388</v>
      </c>
      <c r="R756" s="32" t="s">
        <v>1359</v>
      </c>
    </row>
    <row r="757" s="3" customFormat="1" ht="26" customHeight="1" spans="1:18">
      <c r="A757" s="18"/>
      <c r="B757" s="18">
        <f>COUNT($B$4:B756)+1</f>
        <v>753</v>
      </c>
      <c r="C757" s="19" t="s">
        <v>1388</v>
      </c>
      <c r="D757" s="20">
        <f t="shared" si="30"/>
        <v>902</v>
      </c>
      <c r="E757" s="24"/>
      <c r="F757" s="24"/>
      <c r="G757" s="20" t="s">
        <v>1359</v>
      </c>
      <c r="H757" s="20" t="s">
        <v>1388</v>
      </c>
      <c r="I757" s="24">
        <v>2</v>
      </c>
      <c r="J757" s="25">
        <v>600</v>
      </c>
      <c r="K757" s="24">
        <v>2</v>
      </c>
      <c r="L757" s="24" t="s">
        <v>9</v>
      </c>
      <c r="M757" s="25">
        <v>302</v>
      </c>
      <c r="N757" s="25">
        <f t="shared" si="31"/>
        <v>902</v>
      </c>
      <c r="O757" s="20" t="s">
        <v>386</v>
      </c>
      <c r="P757" s="24" t="s">
        <v>762</v>
      </c>
      <c r="Q757" s="24" t="s">
        <v>388</v>
      </c>
      <c r="R757" s="32" t="s">
        <v>1359</v>
      </c>
    </row>
    <row r="758" s="3" customFormat="1" ht="26" customHeight="1" spans="1:18">
      <c r="A758" s="18"/>
      <c r="B758" s="18">
        <f>COUNT($B$4:B757)+1</f>
        <v>754</v>
      </c>
      <c r="C758" s="19" t="s">
        <v>1389</v>
      </c>
      <c r="D758" s="20">
        <f t="shared" si="30"/>
        <v>821</v>
      </c>
      <c r="E758" s="24"/>
      <c r="F758" s="24"/>
      <c r="G758" s="20" t="s">
        <v>1359</v>
      </c>
      <c r="H758" s="20" t="s">
        <v>1389</v>
      </c>
      <c r="I758" s="24">
        <v>2</v>
      </c>
      <c r="J758" s="25">
        <v>600</v>
      </c>
      <c r="K758" s="24">
        <v>2</v>
      </c>
      <c r="L758" s="24" t="s">
        <v>19</v>
      </c>
      <c r="M758" s="25">
        <v>221</v>
      </c>
      <c r="N758" s="25">
        <f t="shared" si="31"/>
        <v>821</v>
      </c>
      <c r="O758" s="20" t="s">
        <v>386</v>
      </c>
      <c r="P758" s="24" t="s">
        <v>762</v>
      </c>
      <c r="Q758" s="24" t="s">
        <v>388</v>
      </c>
      <c r="R758" s="32" t="s">
        <v>1359</v>
      </c>
    </row>
    <row r="759" s="3" customFormat="1" ht="26" customHeight="1" spans="1:18">
      <c r="A759" s="18"/>
      <c r="B759" s="18">
        <f>COUNT($B$4:B758)+1</f>
        <v>755</v>
      </c>
      <c r="C759" s="19" t="s">
        <v>1390</v>
      </c>
      <c r="D759" s="20">
        <f t="shared" si="30"/>
        <v>471</v>
      </c>
      <c r="E759" s="24"/>
      <c r="F759" s="24"/>
      <c r="G759" s="20" t="s">
        <v>1359</v>
      </c>
      <c r="H759" s="20" t="s">
        <v>1391</v>
      </c>
      <c r="I759" s="24">
        <v>1</v>
      </c>
      <c r="J759" s="25">
        <v>320</v>
      </c>
      <c r="K759" s="24">
        <v>1</v>
      </c>
      <c r="L759" s="25" t="s">
        <v>67</v>
      </c>
      <c r="M759" s="25">
        <v>151</v>
      </c>
      <c r="N759" s="25">
        <f t="shared" si="31"/>
        <v>471</v>
      </c>
      <c r="O759" s="20" t="s">
        <v>386</v>
      </c>
      <c r="P759" s="24" t="s">
        <v>762</v>
      </c>
      <c r="Q759" s="24" t="s">
        <v>388</v>
      </c>
      <c r="R759" s="32" t="s">
        <v>1359</v>
      </c>
    </row>
    <row r="760" s="3" customFormat="1" ht="26" customHeight="1" spans="1:18">
      <c r="A760" s="18"/>
      <c r="B760" s="18">
        <f>COUNT($B$4:B759)+1</f>
        <v>756</v>
      </c>
      <c r="C760" s="19" t="s">
        <v>1392</v>
      </c>
      <c r="D760" s="20">
        <f t="shared" si="30"/>
        <v>451</v>
      </c>
      <c r="E760" s="24"/>
      <c r="F760" s="24"/>
      <c r="G760" s="20" t="s">
        <v>1359</v>
      </c>
      <c r="H760" s="20" t="s">
        <v>1393</v>
      </c>
      <c r="I760" s="24">
        <v>1</v>
      </c>
      <c r="J760" s="25">
        <v>300</v>
      </c>
      <c r="K760" s="24">
        <v>1</v>
      </c>
      <c r="L760" s="25" t="s">
        <v>67</v>
      </c>
      <c r="M760" s="25">
        <v>151</v>
      </c>
      <c r="N760" s="25">
        <f t="shared" si="31"/>
        <v>451</v>
      </c>
      <c r="O760" s="20" t="s">
        <v>386</v>
      </c>
      <c r="P760" s="24" t="s">
        <v>762</v>
      </c>
      <c r="Q760" s="24" t="s">
        <v>388</v>
      </c>
      <c r="R760" s="32" t="s">
        <v>1359</v>
      </c>
    </row>
    <row r="761" s="3" customFormat="1" ht="26" customHeight="1" spans="1:18">
      <c r="A761" s="18"/>
      <c r="B761" s="18">
        <f>COUNT($B$4:B760)+1</f>
        <v>757</v>
      </c>
      <c r="C761" s="19" t="s">
        <v>1394</v>
      </c>
      <c r="D761" s="20">
        <f t="shared" si="30"/>
        <v>471</v>
      </c>
      <c r="E761" s="24"/>
      <c r="F761" s="24"/>
      <c r="G761" s="20" t="s">
        <v>1359</v>
      </c>
      <c r="H761" s="20" t="s">
        <v>1394</v>
      </c>
      <c r="I761" s="24">
        <v>1</v>
      </c>
      <c r="J761" s="25">
        <v>320</v>
      </c>
      <c r="K761" s="24">
        <v>1</v>
      </c>
      <c r="L761" s="25" t="s">
        <v>15</v>
      </c>
      <c r="M761" s="25">
        <v>151</v>
      </c>
      <c r="N761" s="25">
        <f t="shared" si="31"/>
        <v>471</v>
      </c>
      <c r="O761" s="20" t="s">
        <v>386</v>
      </c>
      <c r="P761" s="24" t="s">
        <v>762</v>
      </c>
      <c r="Q761" s="24" t="s">
        <v>388</v>
      </c>
      <c r="R761" s="32" t="s">
        <v>1359</v>
      </c>
    </row>
    <row r="762" s="3" customFormat="1" ht="26" customHeight="1" spans="1:18">
      <c r="A762" s="18"/>
      <c r="B762" s="18">
        <f>COUNT($B$4:B761)+1</f>
        <v>758</v>
      </c>
      <c r="C762" s="19" t="s">
        <v>1395</v>
      </c>
      <c r="D762" s="20">
        <f t="shared" si="30"/>
        <v>978</v>
      </c>
      <c r="E762" s="24"/>
      <c r="F762" s="24"/>
      <c r="G762" s="20" t="s">
        <v>1359</v>
      </c>
      <c r="H762" s="20" t="s">
        <v>1395</v>
      </c>
      <c r="I762" s="24">
        <v>2</v>
      </c>
      <c r="J762" s="25">
        <v>600</v>
      </c>
      <c r="K762" s="24">
        <v>2</v>
      </c>
      <c r="L762" s="24" t="s">
        <v>108</v>
      </c>
      <c r="M762" s="25">
        <v>378</v>
      </c>
      <c r="N762" s="25">
        <f t="shared" si="31"/>
        <v>978</v>
      </c>
      <c r="O762" s="20" t="s">
        <v>386</v>
      </c>
      <c r="P762" s="24" t="s">
        <v>762</v>
      </c>
      <c r="Q762" s="24" t="s">
        <v>388</v>
      </c>
      <c r="R762" s="32" t="s">
        <v>1359</v>
      </c>
    </row>
    <row r="763" s="3" customFormat="1" ht="26" customHeight="1" spans="1:18">
      <c r="A763" s="18"/>
      <c r="B763" s="18">
        <f>COUNT($B$4:B762)+1</f>
        <v>759</v>
      </c>
      <c r="C763" s="19" t="s">
        <v>1396</v>
      </c>
      <c r="D763" s="20">
        <f t="shared" si="30"/>
        <v>902</v>
      </c>
      <c r="E763" s="24"/>
      <c r="F763" s="24"/>
      <c r="G763" s="20" t="s">
        <v>1359</v>
      </c>
      <c r="H763" s="20" t="s">
        <v>1396</v>
      </c>
      <c r="I763" s="24">
        <v>2</v>
      </c>
      <c r="J763" s="25">
        <v>600</v>
      </c>
      <c r="K763" s="24">
        <v>2</v>
      </c>
      <c r="L763" s="24" t="s">
        <v>81</v>
      </c>
      <c r="M763" s="25">
        <v>302</v>
      </c>
      <c r="N763" s="25">
        <f t="shared" si="31"/>
        <v>902</v>
      </c>
      <c r="O763" s="20" t="s">
        <v>386</v>
      </c>
      <c r="P763" s="24" t="s">
        <v>762</v>
      </c>
      <c r="Q763" s="24" t="s">
        <v>388</v>
      </c>
      <c r="R763" s="32" t="s">
        <v>1359</v>
      </c>
    </row>
    <row r="764" s="3" customFormat="1" ht="26" customHeight="1" spans="1:18">
      <c r="A764" s="18"/>
      <c r="B764" s="18">
        <f>COUNT($B$4:B763)+1</f>
        <v>760</v>
      </c>
      <c r="C764" s="19" t="s">
        <v>1397</v>
      </c>
      <c r="D764" s="20">
        <f t="shared" si="30"/>
        <v>1713</v>
      </c>
      <c r="E764" s="24"/>
      <c r="F764" s="24"/>
      <c r="G764" s="20" t="s">
        <v>1359</v>
      </c>
      <c r="H764" s="20" t="s">
        <v>1398</v>
      </c>
      <c r="I764" s="24">
        <v>4</v>
      </c>
      <c r="J764" s="25">
        <v>1260</v>
      </c>
      <c r="K764" s="24">
        <v>3</v>
      </c>
      <c r="L764" s="24" t="s">
        <v>11</v>
      </c>
      <c r="M764" s="25">
        <v>453</v>
      </c>
      <c r="N764" s="25">
        <f t="shared" si="31"/>
        <v>1713</v>
      </c>
      <c r="O764" s="20" t="s">
        <v>386</v>
      </c>
      <c r="P764" s="24" t="s">
        <v>762</v>
      </c>
      <c r="Q764" s="24" t="s">
        <v>388</v>
      </c>
      <c r="R764" s="32" t="s">
        <v>1359</v>
      </c>
    </row>
    <row r="765" s="3" customFormat="1" ht="26" customHeight="1" spans="1:18">
      <c r="A765" s="18"/>
      <c r="B765" s="18">
        <f>COUNT($B$4:B764)+1</f>
        <v>761</v>
      </c>
      <c r="C765" s="19" t="s">
        <v>1399</v>
      </c>
      <c r="D765" s="20">
        <f t="shared" si="30"/>
        <v>680</v>
      </c>
      <c r="E765" s="24"/>
      <c r="F765" s="24"/>
      <c r="G765" s="20" t="s">
        <v>1359</v>
      </c>
      <c r="H765" s="20" t="s">
        <v>1399</v>
      </c>
      <c r="I765" s="24">
        <v>2</v>
      </c>
      <c r="J765" s="25">
        <v>680</v>
      </c>
      <c r="K765" s="24"/>
      <c r="L765" s="24"/>
      <c r="M765" s="25"/>
      <c r="N765" s="25">
        <f t="shared" si="31"/>
        <v>680</v>
      </c>
      <c r="O765" s="20" t="s">
        <v>386</v>
      </c>
      <c r="P765" s="24" t="s">
        <v>762</v>
      </c>
      <c r="Q765" s="24" t="s">
        <v>388</v>
      </c>
      <c r="R765" s="32" t="s">
        <v>1359</v>
      </c>
    </row>
    <row r="766" s="3" customFormat="1" ht="26" customHeight="1" spans="1:18">
      <c r="A766" s="18"/>
      <c r="B766" s="18">
        <f>COUNT($B$4:B765)+1</f>
        <v>762</v>
      </c>
      <c r="C766" s="19" t="s">
        <v>1400</v>
      </c>
      <c r="D766" s="20">
        <f t="shared" si="30"/>
        <v>847</v>
      </c>
      <c r="E766" s="24"/>
      <c r="F766" s="24"/>
      <c r="G766" s="20" t="s">
        <v>1359</v>
      </c>
      <c r="H766" s="20" t="s">
        <v>1400</v>
      </c>
      <c r="I766" s="24">
        <v>2</v>
      </c>
      <c r="J766" s="25">
        <v>620</v>
      </c>
      <c r="K766" s="24">
        <v>1</v>
      </c>
      <c r="L766" s="24" t="s">
        <v>25</v>
      </c>
      <c r="M766" s="25">
        <v>227</v>
      </c>
      <c r="N766" s="25">
        <f t="shared" si="31"/>
        <v>847</v>
      </c>
      <c r="O766" s="20" t="s">
        <v>386</v>
      </c>
      <c r="P766" s="24" t="s">
        <v>762</v>
      </c>
      <c r="Q766" s="24" t="s">
        <v>388</v>
      </c>
      <c r="R766" s="32" t="s">
        <v>1359</v>
      </c>
    </row>
    <row r="767" s="3" customFormat="1" ht="26" customHeight="1" spans="1:18">
      <c r="A767" s="18"/>
      <c r="B767" s="18">
        <f>COUNT($B$4:B766)+1</f>
        <v>763</v>
      </c>
      <c r="C767" s="19" t="s">
        <v>1401</v>
      </c>
      <c r="D767" s="20">
        <f t="shared" si="30"/>
        <v>471</v>
      </c>
      <c r="E767" s="24"/>
      <c r="F767" s="24"/>
      <c r="G767" s="20" t="s">
        <v>1359</v>
      </c>
      <c r="H767" s="20" t="s">
        <v>1401</v>
      </c>
      <c r="I767" s="24">
        <v>1</v>
      </c>
      <c r="J767" s="25">
        <v>320</v>
      </c>
      <c r="K767" s="24">
        <v>1</v>
      </c>
      <c r="L767" s="25" t="s">
        <v>15</v>
      </c>
      <c r="M767" s="25">
        <v>151</v>
      </c>
      <c r="N767" s="25">
        <f t="shared" si="31"/>
        <v>471</v>
      </c>
      <c r="O767" s="20" t="s">
        <v>386</v>
      </c>
      <c r="P767" s="24" t="s">
        <v>762</v>
      </c>
      <c r="Q767" s="24" t="s">
        <v>388</v>
      </c>
      <c r="R767" s="32" t="s">
        <v>1359</v>
      </c>
    </row>
    <row r="768" s="3" customFormat="1" ht="26" customHeight="1" spans="1:18">
      <c r="A768" s="18"/>
      <c r="B768" s="18">
        <f>COUNT($B$4:B767)+1</f>
        <v>764</v>
      </c>
      <c r="C768" s="19" t="s">
        <v>1402</v>
      </c>
      <c r="D768" s="20">
        <f t="shared" si="30"/>
        <v>867</v>
      </c>
      <c r="E768" s="24"/>
      <c r="F768" s="24"/>
      <c r="G768" s="20" t="s">
        <v>1359</v>
      </c>
      <c r="H768" s="20" t="s">
        <v>1402</v>
      </c>
      <c r="I768" s="24">
        <v>2</v>
      </c>
      <c r="J768" s="25">
        <v>640</v>
      </c>
      <c r="K768" s="24">
        <v>1</v>
      </c>
      <c r="L768" s="24" t="s">
        <v>35</v>
      </c>
      <c r="M768" s="25">
        <v>227</v>
      </c>
      <c r="N768" s="25">
        <f t="shared" si="31"/>
        <v>867</v>
      </c>
      <c r="O768" s="20" t="s">
        <v>386</v>
      </c>
      <c r="P768" s="24" t="s">
        <v>762</v>
      </c>
      <c r="Q768" s="24" t="s">
        <v>388</v>
      </c>
      <c r="R768" s="32" t="s">
        <v>1359</v>
      </c>
    </row>
    <row r="769" s="3" customFormat="1" ht="26" customHeight="1" spans="1:18">
      <c r="A769" s="18"/>
      <c r="B769" s="18">
        <f>COUNT($B$4:B768)+1</f>
        <v>765</v>
      </c>
      <c r="C769" s="19" t="s">
        <v>1403</v>
      </c>
      <c r="D769" s="20">
        <f t="shared" si="30"/>
        <v>831</v>
      </c>
      <c r="E769" s="24"/>
      <c r="F769" s="24"/>
      <c r="G769" s="20" t="s">
        <v>1359</v>
      </c>
      <c r="H769" s="20" t="s">
        <v>1404</v>
      </c>
      <c r="I769" s="24">
        <v>2</v>
      </c>
      <c r="J769" s="25">
        <v>680</v>
      </c>
      <c r="K769" s="24">
        <v>1</v>
      </c>
      <c r="L769" s="24" t="s">
        <v>67</v>
      </c>
      <c r="M769" s="25">
        <v>151</v>
      </c>
      <c r="N769" s="25">
        <f t="shared" si="31"/>
        <v>831</v>
      </c>
      <c r="O769" s="20" t="s">
        <v>386</v>
      </c>
      <c r="P769" s="24" t="s">
        <v>762</v>
      </c>
      <c r="Q769" s="24" t="s">
        <v>388</v>
      </c>
      <c r="R769" s="32" t="s">
        <v>1359</v>
      </c>
    </row>
    <row r="770" s="3" customFormat="1" ht="26" customHeight="1" spans="1:18">
      <c r="A770" s="18"/>
      <c r="B770" s="18">
        <f>COUNT($B$4:B769)+1</f>
        <v>766</v>
      </c>
      <c r="C770" s="19" t="s">
        <v>1405</v>
      </c>
      <c r="D770" s="20">
        <f t="shared" si="30"/>
        <v>1051</v>
      </c>
      <c r="E770" s="24"/>
      <c r="F770" s="24"/>
      <c r="G770" s="20" t="s">
        <v>1359</v>
      </c>
      <c r="H770" s="25" t="s">
        <v>1405</v>
      </c>
      <c r="I770" s="24">
        <v>3</v>
      </c>
      <c r="J770" s="25">
        <v>900</v>
      </c>
      <c r="K770" s="24">
        <v>1</v>
      </c>
      <c r="L770" s="24" t="s">
        <v>67</v>
      </c>
      <c r="M770" s="25">
        <v>151</v>
      </c>
      <c r="N770" s="25">
        <f t="shared" si="31"/>
        <v>1051</v>
      </c>
      <c r="O770" s="20" t="s">
        <v>386</v>
      </c>
      <c r="P770" s="24" t="s">
        <v>762</v>
      </c>
      <c r="Q770" s="24" t="s">
        <v>388</v>
      </c>
      <c r="R770" s="32" t="s">
        <v>1359</v>
      </c>
    </row>
    <row r="771" s="3" customFormat="1" ht="26" customHeight="1" spans="1:18">
      <c r="A771" s="18"/>
      <c r="B771" s="18">
        <f>COUNT($B$4:B770)+1</f>
        <v>767</v>
      </c>
      <c r="C771" s="19" t="s">
        <v>1406</v>
      </c>
      <c r="D771" s="20">
        <f t="shared" si="30"/>
        <v>861</v>
      </c>
      <c r="E771" s="24"/>
      <c r="F771" s="24"/>
      <c r="G771" s="20" t="s">
        <v>1359</v>
      </c>
      <c r="H771" s="19" t="s">
        <v>1406</v>
      </c>
      <c r="I771" s="24">
        <v>2</v>
      </c>
      <c r="J771" s="25">
        <v>640</v>
      </c>
      <c r="K771" s="24">
        <v>2</v>
      </c>
      <c r="L771" s="24" t="s">
        <v>19</v>
      </c>
      <c r="M771" s="25">
        <v>221</v>
      </c>
      <c r="N771" s="25">
        <f t="shared" si="31"/>
        <v>861</v>
      </c>
      <c r="O771" s="20" t="s">
        <v>400</v>
      </c>
      <c r="P771" s="24" t="s">
        <v>762</v>
      </c>
      <c r="Q771" s="24" t="s">
        <v>388</v>
      </c>
      <c r="R771" s="32" t="s">
        <v>1359</v>
      </c>
    </row>
    <row r="772" s="3" customFormat="1" ht="26" customHeight="1" spans="1:18">
      <c r="A772" s="18"/>
      <c r="B772" s="18">
        <f>COUNT($B$4:B771)+1</f>
        <v>768</v>
      </c>
      <c r="C772" s="19" t="s">
        <v>1407</v>
      </c>
      <c r="D772" s="20">
        <f t="shared" si="30"/>
        <v>867</v>
      </c>
      <c r="E772" s="24"/>
      <c r="F772" s="24"/>
      <c r="G772" s="20" t="s">
        <v>1359</v>
      </c>
      <c r="H772" s="20" t="s">
        <v>1407</v>
      </c>
      <c r="I772" s="24">
        <v>2</v>
      </c>
      <c r="J772" s="25">
        <v>640</v>
      </c>
      <c r="K772" s="24">
        <v>1</v>
      </c>
      <c r="L772" s="24" t="s">
        <v>35</v>
      </c>
      <c r="M772" s="25">
        <v>227</v>
      </c>
      <c r="N772" s="25">
        <f t="shared" si="31"/>
        <v>867</v>
      </c>
      <c r="O772" s="20" t="s">
        <v>386</v>
      </c>
      <c r="P772" s="24" t="s">
        <v>762</v>
      </c>
      <c r="Q772" s="24" t="s">
        <v>388</v>
      </c>
      <c r="R772" s="32" t="s">
        <v>1359</v>
      </c>
    </row>
    <row r="773" s="3" customFormat="1" ht="26" customHeight="1" spans="1:18">
      <c r="A773" s="18"/>
      <c r="B773" s="18">
        <f>COUNT($B$4:B772)+1</f>
        <v>769</v>
      </c>
      <c r="C773" s="19" t="s">
        <v>1408</v>
      </c>
      <c r="D773" s="20">
        <f t="shared" si="30"/>
        <v>747</v>
      </c>
      <c r="E773" s="24"/>
      <c r="F773" s="24"/>
      <c r="G773" s="20" t="s">
        <v>1359</v>
      </c>
      <c r="H773" s="20" t="s">
        <v>1408</v>
      </c>
      <c r="I773" s="24">
        <v>1</v>
      </c>
      <c r="J773" s="25">
        <v>520</v>
      </c>
      <c r="K773" s="24">
        <v>1</v>
      </c>
      <c r="L773" s="25" t="s">
        <v>25</v>
      </c>
      <c r="M773" s="25">
        <v>227</v>
      </c>
      <c r="N773" s="25">
        <f t="shared" si="31"/>
        <v>747</v>
      </c>
      <c r="O773" s="20" t="s">
        <v>386</v>
      </c>
      <c r="P773" s="24" t="s">
        <v>762</v>
      </c>
      <c r="Q773" s="24" t="s">
        <v>388</v>
      </c>
      <c r="R773" s="32" t="s">
        <v>1359</v>
      </c>
    </row>
    <row r="774" s="3" customFormat="1" ht="26" customHeight="1" spans="1:18">
      <c r="A774" s="18"/>
      <c r="B774" s="18">
        <f>COUNT($B$4:B773)+1</f>
        <v>770</v>
      </c>
      <c r="C774" s="19" t="s">
        <v>1409</v>
      </c>
      <c r="D774" s="20">
        <f t="shared" si="30"/>
        <v>567</v>
      </c>
      <c r="E774" s="24"/>
      <c r="F774" s="24"/>
      <c r="G774" s="20" t="s">
        <v>1359</v>
      </c>
      <c r="H774" s="20" t="s">
        <v>1409</v>
      </c>
      <c r="I774" s="24">
        <v>1</v>
      </c>
      <c r="J774" s="25">
        <v>340</v>
      </c>
      <c r="K774" s="24">
        <v>1</v>
      </c>
      <c r="L774" s="25" t="s">
        <v>35</v>
      </c>
      <c r="M774" s="25">
        <v>227</v>
      </c>
      <c r="N774" s="25">
        <f t="shared" si="31"/>
        <v>567</v>
      </c>
      <c r="O774" s="20" t="s">
        <v>386</v>
      </c>
      <c r="P774" s="24" t="s">
        <v>762</v>
      </c>
      <c r="Q774" s="24" t="s">
        <v>388</v>
      </c>
      <c r="R774" s="32" t="s">
        <v>1359</v>
      </c>
    </row>
    <row r="775" s="3" customFormat="1" ht="26" customHeight="1" spans="1:18">
      <c r="A775" s="18"/>
      <c r="B775" s="18">
        <f>COUNT($B$4:B774)+1</f>
        <v>771</v>
      </c>
      <c r="C775" s="19" t="s">
        <v>1410</v>
      </c>
      <c r="D775" s="20">
        <f t="shared" si="30"/>
        <v>1262</v>
      </c>
      <c r="E775" s="24"/>
      <c r="F775" s="24"/>
      <c r="G775" s="20" t="s">
        <v>1359</v>
      </c>
      <c r="H775" s="20" t="s">
        <v>1410</v>
      </c>
      <c r="I775" s="24">
        <v>3</v>
      </c>
      <c r="J775" s="25">
        <v>960</v>
      </c>
      <c r="K775" s="24">
        <v>2</v>
      </c>
      <c r="L775" s="24" t="s">
        <v>9</v>
      </c>
      <c r="M775" s="25">
        <v>302</v>
      </c>
      <c r="N775" s="25">
        <f t="shared" si="31"/>
        <v>1262</v>
      </c>
      <c r="O775" s="20" t="s">
        <v>386</v>
      </c>
      <c r="P775" s="24" t="s">
        <v>762</v>
      </c>
      <c r="Q775" s="24" t="s">
        <v>388</v>
      </c>
      <c r="R775" s="32" t="s">
        <v>1359</v>
      </c>
    </row>
    <row r="776" s="3" customFormat="1" ht="26" customHeight="1" spans="1:18">
      <c r="A776" s="18"/>
      <c r="B776" s="18">
        <f>COUNT($B$4:B775)+1</f>
        <v>772</v>
      </c>
      <c r="C776" s="19" t="s">
        <v>1411</v>
      </c>
      <c r="D776" s="20">
        <f t="shared" si="30"/>
        <v>567</v>
      </c>
      <c r="E776" s="24"/>
      <c r="F776" s="24"/>
      <c r="G776" s="20" t="s">
        <v>1359</v>
      </c>
      <c r="H776" s="20" t="s">
        <v>1411</v>
      </c>
      <c r="I776" s="24">
        <v>1</v>
      </c>
      <c r="J776" s="25">
        <v>340</v>
      </c>
      <c r="K776" s="24">
        <v>1</v>
      </c>
      <c r="L776" s="25" t="s">
        <v>35</v>
      </c>
      <c r="M776" s="25">
        <v>227</v>
      </c>
      <c r="N776" s="25">
        <f t="shared" si="31"/>
        <v>567</v>
      </c>
      <c r="O776" s="20" t="s">
        <v>386</v>
      </c>
      <c r="P776" s="24" t="s">
        <v>762</v>
      </c>
      <c r="Q776" s="24" t="s">
        <v>388</v>
      </c>
      <c r="R776" s="32" t="s">
        <v>1359</v>
      </c>
    </row>
    <row r="777" s="3" customFormat="1" ht="26" customHeight="1" spans="1:18">
      <c r="A777" s="18"/>
      <c r="B777" s="18">
        <f>COUNT($B$4:B776)+1</f>
        <v>773</v>
      </c>
      <c r="C777" s="19" t="s">
        <v>1412</v>
      </c>
      <c r="D777" s="20">
        <f t="shared" si="30"/>
        <v>902</v>
      </c>
      <c r="E777" s="24"/>
      <c r="F777" s="24"/>
      <c r="G777" s="20" t="s">
        <v>1359</v>
      </c>
      <c r="H777" s="20" t="s">
        <v>1412</v>
      </c>
      <c r="I777" s="24">
        <v>2</v>
      </c>
      <c r="J777" s="25">
        <v>600</v>
      </c>
      <c r="K777" s="24">
        <v>2</v>
      </c>
      <c r="L777" s="24" t="s">
        <v>9</v>
      </c>
      <c r="M777" s="25">
        <v>302</v>
      </c>
      <c r="N777" s="25">
        <f t="shared" si="31"/>
        <v>902</v>
      </c>
      <c r="O777" s="20" t="s">
        <v>386</v>
      </c>
      <c r="P777" s="24" t="s">
        <v>762</v>
      </c>
      <c r="Q777" s="24" t="s">
        <v>388</v>
      </c>
      <c r="R777" s="32" t="s">
        <v>1359</v>
      </c>
    </row>
    <row r="778" s="3" customFormat="1" ht="26" customHeight="1" spans="1:18">
      <c r="A778" s="18"/>
      <c r="B778" s="18">
        <f>COUNT($B$4:B777)+1</f>
        <v>774</v>
      </c>
      <c r="C778" s="19" t="s">
        <v>1413</v>
      </c>
      <c r="D778" s="20">
        <f t="shared" si="30"/>
        <v>751</v>
      </c>
      <c r="E778" s="24"/>
      <c r="F778" s="24"/>
      <c r="G778" s="20" t="s">
        <v>1359</v>
      </c>
      <c r="H778" s="20" t="s">
        <v>1413</v>
      </c>
      <c r="I778" s="24">
        <v>2</v>
      </c>
      <c r="J778" s="25">
        <v>600</v>
      </c>
      <c r="K778" s="24">
        <v>1</v>
      </c>
      <c r="L778" s="24" t="s">
        <v>67</v>
      </c>
      <c r="M778" s="25">
        <v>151</v>
      </c>
      <c r="N778" s="25">
        <f t="shared" si="31"/>
        <v>751</v>
      </c>
      <c r="O778" s="20" t="s">
        <v>386</v>
      </c>
      <c r="P778" s="24" t="s">
        <v>762</v>
      </c>
      <c r="Q778" s="24" t="s">
        <v>388</v>
      </c>
      <c r="R778" s="32" t="s">
        <v>1359</v>
      </c>
    </row>
    <row r="779" s="3" customFormat="1" ht="26" customHeight="1" spans="1:18">
      <c r="A779" s="18"/>
      <c r="B779" s="18">
        <f>COUNT($B$4:B778)+1</f>
        <v>775</v>
      </c>
      <c r="C779" s="19" t="s">
        <v>1414</v>
      </c>
      <c r="D779" s="20">
        <f t="shared" si="30"/>
        <v>751</v>
      </c>
      <c r="E779" s="24"/>
      <c r="F779" s="24"/>
      <c r="G779" s="20" t="s">
        <v>1359</v>
      </c>
      <c r="H779" s="20" t="s">
        <v>1414</v>
      </c>
      <c r="I779" s="24">
        <v>2</v>
      </c>
      <c r="J779" s="25">
        <v>600</v>
      </c>
      <c r="K779" s="24">
        <v>1</v>
      </c>
      <c r="L779" s="24" t="s">
        <v>67</v>
      </c>
      <c r="M779" s="25">
        <v>151</v>
      </c>
      <c r="N779" s="25">
        <f t="shared" si="31"/>
        <v>751</v>
      </c>
      <c r="O779" s="20" t="s">
        <v>386</v>
      </c>
      <c r="P779" s="24" t="s">
        <v>762</v>
      </c>
      <c r="Q779" s="24" t="s">
        <v>388</v>
      </c>
      <c r="R779" s="32" t="s">
        <v>1359</v>
      </c>
    </row>
    <row r="780" s="3" customFormat="1" ht="26" customHeight="1" spans="1:18">
      <c r="A780" s="18"/>
      <c r="B780" s="18">
        <f>COUNT($B$4:B779)+1</f>
        <v>776</v>
      </c>
      <c r="C780" s="19" t="s">
        <v>1415</v>
      </c>
      <c r="D780" s="20">
        <f t="shared" si="30"/>
        <v>1952</v>
      </c>
      <c r="E780" s="24"/>
      <c r="F780" s="24"/>
      <c r="G780" s="20" t="s">
        <v>1359</v>
      </c>
      <c r="H780" s="20" t="s">
        <v>1416</v>
      </c>
      <c r="I780" s="24">
        <v>5</v>
      </c>
      <c r="J780" s="25">
        <v>1650</v>
      </c>
      <c r="K780" s="24">
        <v>2</v>
      </c>
      <c r="L780" s="24" t="s">
        <v>9</v>
      </c>
      <c r="M780" s="25">
        <v>302</v>
      </c>
      <c r="N780" s="25">
        <f t="shared" si="31"/>
        <v>1952</v>
      </c>
      <c r="O780" s="20" t="s">
        <v>386</v>
      </c>
      <c r="P780" s="24" t="s">
        <v>762</v>
      </c>
      <c r="Q780" s="24" t="s">
        <v>388</v>
      </c>
      <c r="R780" s="32" t="s">
        <v>1359</v>
      </c>
    </row>
    <row r="781" s="3" customFormat="1" ht="26" customHeight="1" spans="1:18">
      <c r="A781" s="18"/>
      <c r="B781" s="18">
        <f>COUNT($B$4:B780)+1</f>
        <v>777</v>
      </c>
      <c r="C781" s="19" t="s">
        <v>1417</v>
      </c>
      <c r="D781" s="20">
        <f t="shared" si="30"/>
        <v>567</v>
      </c>
      <c r="E781" s="24"/>
      <c r="F781" s="24"/>
      <c r="G781" s="20" t="s">
        <v>1359</v>
      </c>
      <c r="H781" s="20" t="s">
        <v>1417</v>
      </c>
      <c r="I781" s="24">
        <v>1</v>
      </c>
      <c r="J781" s="25">
        <v>340</v>
      </c>
      <c r="K781" s="24">
        <v>1</v>
      </c>
      <c r="L781" s="25" t="s">
        <v>35</v>
      </c>
      <c r="M781" s="25">
        <v>227</v>
      </c>
      <c r="N781" s="25">
        <f t="shared" si="31"/>
        <v>567</v>
      </c>
      <c r="O781" s="20" t="s">
        <v>386</v>
      </c>
      <c r="P781" s="24" t="s">
        <v>762</v>
      </c>
      <c r="Q781" s="24" t="s">
        <v>388</v>
      </c>
      <c r="R781" s="32" t="s">
        <v>1359</v>
      </c>
    </row>
    <row r="782" s="3" customFormat="1" ht="26" customHeight="1" spans="1:18">
      <c r="A782" s="18"/>
      <c r="B782" s="18">
        <f>COUNT($B$4:B781)+1</f>
        <v>778</v>
      </c>
      <c r="C782" s="19" t="s">
        <v>1418</v>
      </c>
      <c r="D782" s="20">
        <f t="shared" ref="D782:D845" si="32">N782</f>
        <v>861</v>
      </c>
      <c r="E782" s="24"/>
      <c r="F782" s="24"/>
      <c r="G782" s="20" t="s">
        <v>1359</v>
      </c>
      <c r="H782" s="20" t="s">
        <v>1418</v>
      </c>
      <c r="I782" s="24">
        <v>2</v>
      </c>
      <c r="J782" s="25">
        <v>640</v>
      </c>
      <c r="K782" s="24">
        <v>2</v>
      </c>
      <c r="L782" s="24" t="s">
        <v>19</v>
      </c>
      <c r="M782" s="25">
        <v>221</v>
      </c>
      <c r="N782" s="25">
        <f t="shared" si="31"/>
        <v>861</v>
      </c>
      <c r="O782" s="20" t="s">
        <v>386</v>
      </c>
      <c r="P782" s="24" t="s">
        <v>762</v>
      </c>
      <c r="Q782" s="24" t="s">
        <v>388</v>
      </c>
      <c r="R782" s="32" t="s">
        <v>1359</v>
      </c>
    </row>
    <row r="783" s="3" customFormat="1" ht="33" customHeight="1" spans="1:18">
      <c r="A783" s="18"/>
      <c r="B783" s="18">
        <f>COUNT($B$4:B782)+1</f>
        <v>779</v>
      </c>
      <c r="C783" s="19" t="s">
        <v>1419</v>
      </c>
      <c r="D783" s="20">
        <f t="shared" si="32"/>
        <v>454</v>
      </c>
      <c r="E783" s="24"/>
      <c r="F783" s="24"/>
      <c r="G783" s="20" t="s">
        <v>1359</v>
      </c>
      <c r="H783" s="20" t="s">
        <v>1420</v>
      </c>
      <c r="I783" s="24">
        <v>1</v>
      </c>
      <c r="J783" s="25">
        <v>227</v>
      </c>
      <c r="K783" s="24">
        <v>1</v>
      </c>
      <c r="L783" s="25" t="s">
        <v>25</v>
      </c>
      <c r="M783" s="25">
        <v>227</v>
      </c>
      <c r="N783" s="25">
        <f t="shared" ref="N783:N846" si="33">J783+M783</f>
        <v>454</v>
      </c>
      <c r="O783" s="20" t="s">
        <v>386</v>
      </c>
      <c r="P783" s="24" t="s">
        <v>762</v>
      </c>
      <c r="Q783" s="24" t="s">
        <v>388</v>
      </c>
      <c r="R783" s="32" t="s">
        <v>1359</v>
      </c>
    </row>
    <row r="784" s="3" customFormat="1" ht="33" customHeight="1" spans="1:18">
      <c r="A784" s="18"/>
      <c r="B784" s="18">
        <f>COUNT($B$4:B783)+1</f>
        <v>780</v>
      </c>
      <c r="C784" s="19" t="s">
        <v>1421</v>
      </c>
      <c r="D784" s="20">
        <f t="shared" si="32"/>
        <v>1372</v>
      </c>
      <c r="E784" s="24"/>
      <c r="F784" s="24"/>
      <c r="G784" s="20" t="s">
        <v>1359</v>
      </c>
      <c r="H784" s="20" t="s">
        <v>1421</v>
      </c>
      <c r="I784" s="24">
        <v>3</v>
      </c>
      <c r="J784" s="25">
        <v>918</v>
      </c>
      <c r="K784" s="24">
        <v>2</v>
      </c>
      <c r="L784" s="25" t="s">
        <v>50</v>
      </c>
      <c r="M784" s="25">
        <v>454</v>
      </c>
      <c r="N784" s="25">
        <f t="shared" si="33"/>
        <v>1372</v>
      </c>
      <c r="O784" s="20" t="s">
        <v>386</v>
      </c>
      <c r="P784" s="24" t="s">
        <v>762</v>
      </c>
      <c r="Q784" s="24" t="s">
        <v>721</v>
      </c>
      <c r="R784" s="24" t="s">
        <v>1359</v>
      </c>
    </row>
    <row r="785" s="3" customFormat="1" ht="33" customHeight="1" spans="1:18">
      <c r="A785" s="18"/>
      <c r="B785" s="18">
        <f>COUNT($B$4:B784)+1</f>
        <v>781</v>
      </c>
      <c r="C785" s="19" t="s">
        <v>1422</v>
      </c>
      <c r="D785" s="20">
        <f t="shared" si="32"/>
        <v>1281</v>
      </c>
      <c r="E785" s="24"/>
      <c r="F785" s="24"/>
      <c r="G785" s="20" t="s">
        <v>1359</v>
      </c>
      <c r="H785" s="20" t="s">
        <v>1422</v>
      </c>
      <c r="I785" s="24">
        <v>3</v>
      </c>
      <c r="J785" s="25">
        <v>903</v>
      </c>
      <c r="K785" s="24">
        <v>2</v>
      </c>
      <c r="L785" s="25" t="s">
        <v>108</v>
      </c>
      <c r="M785" s="25">
        <v>378</v>
      </c>
      <c r="N785" s="25">
        <f t="shared" si="33"/>
        <v>1281</v>
      </c>
      <c r="O785" s="20" t="s">
        <v>386</v>
      </c>
      <c r="P785" s="24" t="s">
        <v>762</v>
      </c>
      <c r="Q785" s="24" t="s">
        <v>721</v>
      </c>
      <c r="R785" s="24" t="s">
        <v>1359</v>
      </c>
    </row>
    <row r="786" s="3" customFormat="1" ht="33" customHeight="1" spans="1:18">
      <c r="A786" s="18"/>
      <c r="B786" s="18">
        <f>COUNT($B$4:B785)+1</f>
        <v>782</v>
      </c>
      <c r="C786" s="19" t="s">
        <v>1423</v>
      </c>
      <c r="D786" s="20">
        <f t="shared" si="32"/>
        <v>421</v>
      </c>
      <c r="E786" s="24"/>
      <c r="F786" s="24"/>
      <c r="G786" s="20" t="s">
        <v>1359</v>
      </c>
      <c r="H786" s="20" t="s">
        <v>1423</v>
      </c>
      <c r="I786" s="24">
        <v>1</v>
      </c>
      <c r="J786" s="25">
        <v>421</v>
      </c>
      <c r="K786" s="24"/>
      <c r="L786" s="25"/>
      <c r="M786" s="25"/>
      <c r="N786" s="25">
        <f t="shared" si="33"/>
        <v>421</v>
      </c>
      <c r="O786" s="20" t="s">
        <v>386</v>
      </c>
      <c r="P786" s="24" t="s">
        <v>762</v>
      </c>
      <c r="Q786" s="24" t="s">
        <v>721</v>
      </c>
      <c r="R786" s="24" t="s">
        <v>1359</v>
      </c>
    </row>
    <row r="787" s="3" customFormat="1" ht="33" customHeight="1" spans="1:18">
      <c r="A787" s="18"/>
      <c r="B787" s="18">
        <f>COUNT($B$4:B786)+1</f>
        <v>783</v>
      </c>
      <c r="C787" s="19" t="s">
        <v>1424</v>
      </c>
      <c r="D787" s="20">
        <f t="shared" si="32"/>
        <v>539</v>
      </c>
      <c r="E787" s="24"/>
      <c r="F787" s="24"/>
      <c r="G787" s="20" t="s">
        <v>1359</v>
      </c>
      <c r="H787" s="20" t="s">
        <v>1424</v>
      </c>
      <c r="I787" s="24">
        <v>1</v>
      </c>
      <c r="J787" s="25">
        <v>388</v>
      </c>
      <c r="K787" s="24">
        <v>1</v>
      </c>
      <c r="L787" s="25" t="s">
        <v>15</v>
      </c>
      <c r="M787" s="25">
        <v>151</v>
      </c>
      <c r="N787" s="25">
        <f t="shared" si="33"/>
        <v>539</v>
      </c>
      <c r="O787" s="20" t="s">
        <v>386</v>
      </c>
      <c r="P787" s="24" t="s">
        <v>762</v>
      </c>
      <c r="Q787" s="24" t="s">
        <v>721</v>
      </c>
      <c r="R787" s="24" t="s">
        <v>1359</v>
      </c>
    </row>
    <row r="788" s="3" customFormat="1" ht="33" customHeight="1" spans="1:18">
      <c r="A788" s="18"/>
      <c r="B788" s="18">
        <f>COUNT($B$4:B787)+1</f>
        <v>784</v>
      </c>
      <c r="C788" s="19" t="s">
        <v>1425</v>
      </c>
      <c r="D788" s="20">
        <f t="shared" si="32"/>
        <v>907</v>
      </c>
      <c r="E788" s="24"/>
      <c r="F788" s="24"/>
      <c r="G788" s="20" t="s">
        <v>1426</v>
      </c>
      <c r="H788" s="20" t="s">
        <v>1425</v>
      </c>
      <c r="I788" s="24">
        <v>1</v>
      </c>
      <c r="J788" s="25">
        <v>756</v>
      </c>
      <c r="K788" s="24">
        <v>1</v>
      </c>
      <c r="L788" s="25" t="s">
        <v>15</v>
      </c>
      <c r="M788" s="25">
        <v>151</v>
      </c>
      <c r="N788" s="25">
        <f t="shared" si="33"/>
        <v>907</v>
      </c>
      <c r="O788" s="20" t="s">
        <v>444</v>
      </c>
      <c r="P788" s="24" t="s">
        <v>762</v>
      </c>
      <c r="Q788" s="24" t="s">
        <v>388</v>
      </c>
      <c r="R788" s="32" t="s">
        <v>1426</v>
      </c>
    </row>
    <row r="789" s="3" customFormat="1" ht="24" customHeight="1" spans="1:18">
      <c r="A789" s="18"/>
      <c r="B789" s="18">
        <f>COUNT($B$4:B788)+1</f>
        <v>785</v>
      </c>
      <c r="C789" s="19" t="s">
        <v>1427</v>
      </c>
      <c r="D789" s="20">
        <f t="shared" si="32"/>
        <v>960</v>
      </c>
      <c r="E789" s="24"/>
      <c r="F789" s="24"/>
      <c r="G789" s="20" t="s">
        <v>1426</v>
      </c>
      <c r="H789" s="19" t="s">
        <v>1428</v>
      </c>
      <c r="I789" s="24">
        <v>1</v>
      </c>
      <c r="J789" s="25">
        <v>733</v>
      </c>
      <c r="K789" s="24">
        <v>1</v>
      </c>
      <c r="L789" s="25" t="s">
        <v>35</v>
      </c>
      <c r="M789" s="25">
        <v>227</v>
      </c>
      <c r="N789" s="25">
        <f t="shared" si="33"/>
        <v>960</v>
      </c>
      <c r="O789" s="20" t="s">
        <v>400</v>
      </c>
      <c r="P789" s="24" t="s">
        <v>762</v>
      </c>
      <c r="Q789" s="24" t="s">
        <v>388</v>
      </c>
      <c r="R789" s="32" t="s">
        <v>1426</v>
      </c>
    </row>
    <row r="790" s="3" customFormat="1" ht="24" customHeight="1" spans="1:18">
      <c r="A790" s="18"/>
      <c r="B790" s="18">
        <f>COUNT($B$4:B789)+1</f>
        <v>786</v>
      </c>
      <c r="C790" s="19" t="s">
        <v>1429</v>
      </c>
      <c r="D790" s="20">
        <f t="shared" si="32"/>
        <v>611</v>
      </c>
      <c r="E790" s="24"/>
      <c r="F790" s="24"/>
      <c r="G790" s="20" t="s">
        <v>1426</v>
      </c>
      <c r="H790" s="19" t="s">
        <v>1429</v>
      </c>
      <c r="I790" s="24">
        <v>1</v>
      </c>
      <c r="J790" s="25">
        <v>460</v>
      </c>
      <c r="K790" s="24">
        <v>1</v>
      </c>
      <c r="L790" s="25" t="s">
        <v>15</v>
      </c>
      <c r="M790" s="25">
        <v>151</v>
      </c>
      <c r="N790" s="25">
        <f t="shared" si="33"/>
        <v>611</v>
      </c>
      <c r="O790" s="20" t="s">
        <v>400</v>
      </c>
      <c r="P790" s="24" t="s">
        <v>762</v>
      </c>
      <c r="Q790" s="24" t="s">
        <v>388</v>
      </c>
      <c r="R790" s="32" t="s">
        <v>1426</v>
      </c>
    </row>
    <row r="791" s="3" customFormat="1" ht="24" customHeight="1" spans="1:18">
      <c r="A791" s="18"/>
      <c r="B791" s="18">
        <f>COUNT($B$4:B790)+1</f>
        <v>787</v>
      </c>
      <c r="C791" s="19" t="s">
        <v>1430</v>
      </c>
      <c r="D791" s="20">
        <f t="shared" si="32"/>
        <v>1258</v>
      </c>
      <c r="E791" s="24"/>
      <c r="F791" s="24"/>
      <c r="G791" s="20" t="s">
        <v>1426</v>
      </c>
      <c r="H791" s="19" t="s">
        <v>1430</v>
      </c>
      <c r="I791" s="24">
        <v>2</v>
      </c>
      <c r="J791" s="25">
        <v>880</v>
      </c>
      <c r="K791" s="24">
        <v>2</v>
      </c>
      <c r="L791" s="24" t="s">
        <v>30</v>
      </c>
      <c r="M791" s="25">
        <v>378</v>
      </c>
      <c r="N791" s="25">
        <f t="shared" si="33"/>
        <v>1258</v>
      </c>
      <c r="O791" s="24" t="s">
        <v>400</v>
      </c>
      <c r="P791" s="24" t="s">
        <v>762</v>
      </c>
      <c r="Q791" s="24" t="s">
        <v>388</v>
      </c>
      <c r="R791" s="32" t="s">
        <v>1426</v>
      </c>
    </row>
    <row r="792" s="3" customFormat="1" ht="24" customHeight="1" spans="1:18">
      <c r="A792" s="18"/>
      <c r="B792" s="18">
        <f>COUNT($B$4:B791)+1</f>
        <v>788</v>
      </c>
      <c r="C792" s="19" t="s">
        <v>1431</v>
      </c>
      <c r="D792" s="20">
        <f t="shared" si="32"/>
        <v>421</v>
      </c>
      <c r="E792" s="24"/>
      <c r="F792" s="24"/>
      <c r="G792" s="20" t="s">
        <v>1426</v>
      </c>
      <c r="H792" s="19" t="s">
        <v>1431</v>
      </c>
      <c r="I792" s="24">
        <v>1</v>
      </c>
      <c r="J792" s="25">
        <v>421</v>
      </c>
      <c r="K792" s="24"/>
      <c r="L792" s="25"/>
      <c r="M792" s="25"/>
      <c r="N792" s="25">
        <f t="shared" si="33"/>
        <v>421</v>
      </c>
      <c r="O792" s="24" t="s">
        <v>400</v>
      </c>
      <c r="P792" s="24" t="s">
        <v>762</v>
      </c>
      <c r="Q792" s="24" t="s">
        <v>388</v>
      </c>
      <c r="R792" s="32" t="s">
        <v>1426</v>
      </c>
    </row>
    <row r="793" s="3" customFormat="1" ht="24" customHeight="1" spans="1:18">
      <c r="A793" s="18"/>
      <c r="B793" s="18">
        <f>COUNT($B$4:B792)+1</f>
        <v>789</v>
      </c>
      <c r="C793" s="19" t="s">
        <v>1432</v>
      </c>
      <c r="D793" s="20">
        <f t="shared" si="32"/>
        <v>272</v>
      </c>
      <c r="E793" s="24"/>
      <c r="F793" s="24"/>
      <c r="G793" s="20" t="s">
        <v>1426</v>
      </c>
      <c r="H793" s="19" t="s">
        <v>1433</v>
      </c>
      <c r="I793" s="24">
        <v>1</v>
      </c>
      <c r="J793" s="25">
        <v>272</v>
      </c>
      <c r="K793" s="24">
        <v>0</v>
      </c>
      <c r="L793" s="24">
        <v>0</v>
      </c>
      <c r="M793" s="25">
        <v>0</v>
      </c>
      <c r="N793" s="25">
        <f t="shared" si="33"/>
        <v>272</v>
      </c>
      <c r="O793" s="24" t="s">
        <v>386</v>
      </c>
      <c r="P793" s="24" t="s">
        <v>762</v>
      </c>
      <c r="Q793" s="24" t="s">
        <v>388</v>
      </c>
      <c r="R793" s="32" t="s">
        <v>1426</v>
      </c>
    </row>
    <row r="794" s="4" customFormat="1" ht="24" customHeight="1" spans="1:18">
      <c r="A794" s="49"/>
      <c r="B794" s="49">
        <f>COUNT($B$4:B793)+1</f>
        <v>790</v>
      </c>
      <c r="C794" s="50" t="s">
        <v>1434</v>
      </c>
      <c r="D794" s="51">
        <f t="shared" si="32"/>
        <v>467</v>
      </c>
      <c r="E794" s="52"/>
      <c r="F794" s="52"/>
      <c r="G794" s="51" t="s">
        <v>1426</v>
      </c>
      <c r="H794" s="50" t="s">
        <v>1435</v>
      </c>
      <c r="I794" s="52">
        <v>1</v>
      </c>
      <c r="J794" s="53">
        <v>240</v>
      </c>
      <c r="K794" s="52">
        <v>1</v>
      </c>
      <c r="L794" s="52" t="s">
        <v>25</v>
      </c>
      <c r="M794" s="53">
        <v>227</v>
      </c>
      <c r="N794" s="53">
        <f t="shared" si="33"/>
        <v>467</v>
      </c>
      <c r="O794" s="52" t="s">
        <v>386</v>
      </c>
      <c r="P794" s="52" t="s">
        <v>762</v>
      </c>
      <c r="Q794" s="52" t="s">
        <v>388</v>
      </c>
      <c r="R794" s="54" t="s">
        <v>1426</v>
      </c>
    </row>
    <row r="795" s="3" customFormat="1" ht="24" customHeight="1" spans="1:18">
      <c r="A795" s="18"/>
      <c r="B795" s="18">
        <f>COUNT($B$4:B794)+1</f>
        <v>791</v>
      </c>
      <c r="C795" s="19" t="s">
        <v>1436</v>
      </c>
      <c r="D795" s="20">
        <f t="shared" si="32"/>
        <v>411</v>
      </c>
      <c r="E795" s="24"/>
      <c r="F795" s="24"/>
      <c r="G795" s="20" t="s">
        <v>1426</v>
      </c>
      <c r="H795" s="19" t="s">
        <v>1436</v>
      </c>
      <c r="I795" s="24">
        <v>1</v>
      </c>
      <c r="J795" s="25">
        <v>260</v>
      </c>
      <c r="K795" s="24">
        <v>1</v>
      </c>
      <c r="L795" s="25" t="s">
        <v>15</v>
      </c>
      <c r="M795" s="25">
        <v>151</v>
      </c>
      <c r="N795" s="25">
        <f t="shared" si="33"/>
        <v>411</v>
      </c>
      <c r="O795" s="24" t="s">
        <v>386</v>
      </c>
      <c r="P795" s="24" t="s">
        <v>762</v>
      </c>
      <c r="Q795" s="24" t="s">
        <v>388</v>
      </c>
      <c r="R795" s="32" t="s">
        <v>1426</v>
      </c>
    </row>
    <row r="796" s="3" customFormat="1" ht="24" customHeight="1" spans="1:18">
      <c r="A796" s="18"/>
      <c r="B796" s="18">
        <f>COUNT($B$4:B795)+1</f>
        <v>792</v>
      </c>
      <c r="C796" s="19" t="s">
        <v>1437</v>
      </c>
      <c r="D796" s="20">
        <f t="shared" si="32"/>
        <v>451</v>
      </c>
      <c r="E796" s="24"/>
      <c r="F796" s="24"/>
      <c r="G796" s="20" t="s">
        <v>1426</v>
      </c>
      <c r="H796" s="19" t="s">
        <v>1437</v>
      </c>
      <c r="I796" s="24">
        <v>1</v>
      </c>
      <c r="J796" s="25">
        <v>300</v>
      </c>
      <c r="K796" s="24">
        <v>1</v>
      </c>
      <c r="L796" s="25" t="s">
        <v>15</v>
      </c>
      <c r="M796" s="25">
        <v>151</v>
      </c>
      <c r="N796" s="25">
        <f t="shared" si="33"/>
        <v>451</v>
      </c>
      <c r="O796" s="24" t="s">
        <v>386</v>
      </c>
      <c r="P796" s="24" t="s">
        <v>762</v>
      </c>
      <c r="Q796" s="24" t="s">
        <v>388</v>
      </c>
      <c r="R796" s="32" t="s">
        <v>1426</v>
      </c>
    </row>
    <row r="797" s="3" customFormat="1" ht="24" customHeight="1" spans="1:18">
      <c r="A797" s="18"/>
      <c r="B797" s="18">
        <f>COUNT($B$4:B796)+1</f>
        <v>793</v>
      </c>
      <c r="C797" s="19" t="s">
        <v>1438</v>
      </c>
      <c r="D797" s="20">
        <f t="shared" si="32"/>
        <v>431</v>
      </c>
      <c r="E797" s="24"/>
      <c r="F797" s="24"/>
      <c r="G797" s="20" t="s">
        <v>1426</v>
      </c>
      <c r="H797" s="19" t="s">
        <v>1438</v>
      </c>
      <c r="I797" s="24">
        <v>1</v>
      </c>
      <c r="J797" s="25">
        <v>280</v>
      </c>
      <c r="K797" s="24">
        <v>1</v>
      </c>
      <c r="L797" s="25" t="s">
        <v>15</v>
      </c>
      <c r="M797" s="25">
        <v>151</v>
      </c>
      <c r="N797" s="25">
        <f t="shared" si="33"/>
        <v>431</v>
      </c>
      <c r="O797" s="24" t="s">
        <v>386</v>
      </c>
      <c r="P797" s="24" t="s">
        <v>762</v>
      </c>
      <c r="Q797" s="24" t="s">
        <v>388</v>
      </c>
      <c r="R797" s="32" t="s">
        <v>1426</v>
      </c>
    </row>
    <row r="798" s="3" customFormat="1" ht="24" customHeight="1" spans="1:18">
      <c r="A798" s="18"/>
      <c r="B798" s="18">
        <f>COUNT($B$4:B797)+1</f>
        <v>794</v>
      </c>
      <c r="C798" s="19" t="s">
        <v>1142</v>
      </c>
      <c r="D798" s="20">
        <f t="shared" si="32"/>
        <v>828</v>
      </c>
      <c r="E798" s="24"/>
      <c r="F798" s="24"/>
      <c r="G798" s="20" t="s">
        <v>1426</v>
      </c>
      <c r="H798" s="19" t="s">
        <v>1142</v>
      </c>
      <c r="I798" s="24">
        <v>2</v>
      </c>
      <c r="J798" s="25">
        <v>526</v>
      </c>
      <c r="K798" s="24">
        <v>2</v>
      </c>
      <c r="L798" s="24" t="s">
        <v>81</v>
      </c>
      <c r="M798" s="25">
        <v>302</v>
      </c>
      <c r="N798" s="25">
        <f t="shared" si="33"/>
        <v>828</v>
      </c>
      <c r="O798" s="24" t="s">
        <v>400</v>
      </c>
      <c r="P798" s="24" t="s">
        <v>762</v>
      </c>
      <c r="Q798" s="24" t="s">
        <v>388</v>
      </c>
      <c r="R798" s="32" t="s">
        <v>1426</v>
      </c>
    </row>
    <row r="799" s="3" customFormat="1" ht="24" customHeight="1" spans="1:18">
      <c r="A799" s="18"/>
      <c r="B799" s="18">
        <f>COUNT($B$4:B798)+1</f>
        <v>795</v>
      </c>
      <c r="C799" s="19" t="s">
        <v>1439</v>
      </c>
      <c r="D799" s="20">
        <f t="shared" si="32"/>
        <v>421</v>
      </c>
      <c r="E799" s="24"/>
      <c r="F799" s="24"/>
      <c r="G799" s="20" t="s">
        <v>1426</v>
      </c>
      <c r="H799" s="19" t="s">
        <v>1440</v>
      </c>
      <c r="I799" s="24">
        <v>1</v>
      </c>
      <c r="J799" s="25">
        <v>421</v>
      </c>
      <c r="K799" s="24"/>
      <c r="L799" s="25"/>
      <c r="M799" s="25"/>
      <c r="N799" s="25">
        <f t="shared" si="33"/>
        <v>421</v>
      </c>
      <c r="O799" s="24" t="s">
        <v>386</v>
      </c>
      <c r="P799" s="24" t="s">
        <v>762</v>
      </c>
      <c r="Q799" s="24" t="s">
        <v>388</v>
      </c>
      <c r="R799" s="32" t="s">
        <v>1426</v>
      </c>
    </row>
    <row r="800" s="3" customFormat="1" ht="24" customHeight="1" spans="1:18">
      <c r="A800" s="18"/>
      <c r="B800" s="18">
        <f>COUNT($B$4:B799)+1</f>
        <v>796</v>
      </c>
      <c r="C800" s="19" t="s">
        <v>1441</v>
      </c>
      <c r="D800" s="20">
        <f t="shared" si="32"/>
        <v>421</v>
      </c>
      <c r="E800" s="24"/>
      <c r="F800" s="24"/>
      <c r="G800" s="20" t="s">
        <v>1426</v>
      </c>
      <c r="H800" s="19" t="s">
        <v>1441</v>
      </c>
      <c r="I800" s="24">
        <v>1</v>
      </c>
      <c r="J800" s="25">
        <v>421</v>
      </c>
      <c r="K800" s="24"/>
      <c r="L800" s="24"/>
      <c r="M800" s="25"/>
      <c r="N800" s="25">
        <f t="shared" si="33"/>
        <v>421</v>
      </c>
      <c r="O800" s="24" t="s">
        <v>386</v>
      </c>
      <c r="P800" s="24" t="s">
        <v>762</v>
      </c>
      <c r="Q800" s="24" t="s">
        <v>388</v>
      </c>
      <c r="R800" s="32" t="s">
        <v>1426</v>
      </c>
    </row>
    <row r="801" s="3" customFormat="1" ht="24" customHeight="1" spans="1:18">
      <c r="A801" s="18"/>
      <c r="B801" s="18">
        <f>COUNT($B$4:B800)+1</f>
        <v>797</v>
      </c>
      <c r="C801" s="19" t="s">
        <v>1442</v>
      </c>
      <c r="D801" s="20">
        <f t="shared" si="32"/>
        <v>882</v>
      </c>
      <c r="E801" s="24"/>
      <c r="F801" s="24"/>
      <c r="G801" s="20" t="s">
        <v>1426</v>
      </c>
      <c r="H801" s="19" t="s">
        <v>1442</v>
      </c>
      <c r="I801" s="24">
        <v>2</v>
      </c>
      <c r="J801" s="25">
        <v>580</v>
      </c>
      <c r="K801" s="24">
        <v>2</v>
      </c>
      <c r="L801" s="24" t="s">
        <v>81</v>
      </c>
      <c r="M801" s="25">
        <v>302</v>
      </c>
      <c r="N801" s="25">
        <f t="shared" si="33"/>
        <v>882</v>
      </c>
      <c r="O801" s="24" t="s">
        <v>386</v>
      </c>
      <c r="P801" s="24" t="s">
        <v>762</v>
      </c>
      <c r="Q801" s="24" t="s">
        <v>388</v>
      </c>
      <c r="R801" s="32" t="s">
        <v>1426</v>
      </c>
    </row>
    <row r="802" s="3" customFormat="1" ht="24" customHeight="1" spans="1:18">
      <c r="A802" s="18"/>
      <c r="B802" s="18">
        <f>COUNT($B$4:B801)+1</f>
        <v>798</v>
      </c>
      <c r="C802" s="19" t="s">
        <v>1443</v>
      </c>
      <c r="D802" s="20">
        <f t="shared" si="32"/>
        <v>439</v>
      </c>
      <c r="E802" s="24"/>
      <c r="F802" s="24"/>
      <c r="G802" s="20" t="s">
        <v>1426</v>
      </c>
      <c r="H802" s="19" t="s">
        <v>1444</v>
      </c>
      <c r="I802" s="24">
        <v>1</v>
      </c>
      <c r="J802" s="25">
        <v>288</v>
      </c>
      <c r="K802" s="24">
        <v>1</v>
      </c>
      <c r="L802" s="25" t="s">
        <v>67</v>
      </c>
      <c r="M802" s="25">
        <v>151</v>
      </c>
      <c r="N802" s="25">
        <f t="shared" si="33"/>
        <v>439</v>
      </c>
      <c r="O802" s="24" t="s">
        <v>386</v>
      </c>
      <c r="P802" s="24" t="s">
        <v>762</v>
      </c>
      <c r="Q802" s="24" t="s">
        <v>388</v>
      </c>
      <c r="R802" s="32" t="s">
        <v>1426</v>
      </c>
    </row>
    <row r="803" s="3" customFormat="1" ht="24" customHeight="1" spans="1:18">
      <c r="A803" s="18"/>
      <c r="B803" s="18">
        <f>COUNT($B$4:B802)+1</f>
        <v>799</v>
      </c>
      <c r="C803" s="19" t="s">
        <v>1445</v>
      </c>
      <c r="D803" s="20">
        <f t="shared" si="32"/>
        <v>540</v>
      </c>
      <c r="E803" s="24"/>
      <c r="F803" s="24"/>
      <c r="G803" s="20" t="s">
        <v>1426</v>
      </c>
      <c r="H803" s="19" t="s">
        <v>1445</v>
      </c>
      <c r="I803" s="24">
        <v>2</v>
      </c>
      <c r="J803" s="25">
        <v>540</v>
      </c>
      <c r="K803" s="24"/>
      <c r="L803" s="24"/>
      <c r="M803" s="25"/>
      <c r="N803" s="25">
        <f t="shared" si="33"/>
        <v>540</v>
      </c>
      <c r="O803" s="24" t="s">
        <v>386</v>
      </c>
      <c r="P803" s="24" t="s">
        <v>762</v>
      </c>
      <c r="Q803" s="24" t="s">
        <v>388</v>
      </c>
      <c r="R803" s="32" t="s">
        <v>1426</v>
      </c>
    </row>
    <row r="804" s="3" customFormat="1" ht="26" customHeight="1" spans="1:18">
      <c r="A804" s="18"/>
      <c r="B804" s="18">
        <f>COUNT($B$4:B803)+1</f>
        <v>800</v>
      </c>
      <c r="C804" s="19" t="s">
        <v>1446</v>
      </c>
      <c r="D804" s="20">
        <f t="shared" si="32"/>
        <v>431</v>
      </c>
      <c r="E804" s="24"/>
      <c r="F804" s="24"/>
      <c r="G804" s="20" t="s">
        <v>1426</v>
      </c>
      <c r="H804" s="20" t="s">
        <v>1446</v>
      </c>
      <c r="I804" s="24">
        <v>1</v>
      </c>
      <c r="J804" s="25">
        <v>280</v>
      </c>
      <c r="K804" s="24">
        <v>1</v>
      </c>
      <c r="L804" s="25" t="s">
        <v>67</v>
      </c>
      <c r="M804" s="25">
        <v>151</v>
      </c>
      <c r="N804" s="25">
        <f t="shared" si="33"/>
        <v>431</v>
      </c>
      <c r="O804" s="20" t="s">
        <v>386</v>
      </c>
      <c r="P804" s="24" t="s">
        <v>762</v>
      </c>
      <c r="Q804" s="24" t="s">
        <v>388</v>
      </c>
      <c r="R804" s="32" t="s">
        <v>1426</v>
      </c>
    </row>
    <row r="805" s="3" customFormat="1" ht="26" customHeight="1" spans="1:18">
      <c r="A805" s="18"/>
      <c r="B805" s="18">
        <f>COUNT($B$4:B804)+1</f>
        <v>801</v>
      </c>
      <c r="C805" s="19" t="s">
        <v>1447</v>
      </c>
      <c r="D805" s="20">
        <f t="shared" si="32"/>
        <v>1067</v>
      </c>
      <c r="E805" s="24"/>
      <c r="F805" s="24"/>
      <c r="G805" s="20" t="s">
        <v>1426</v>
      </c>
      <c r="H805" s="20" t="s">
        <v>1447</v>
      </c>
      <c r="I805" s="24">
        <v>3</v>
      </c>
      <c r="J805" s="25">
        <v>765</v>
      </c>
      <c r="K805" s="24">
        <v>2</v>
      </c>
      <c r="L805" s="24" t="s">
        <v>9</v>
      </c>
      <c r="M805" s="25">
        <v>302</v>
      </c>
      <c r="N805" s="25">
        <f t="shared" si="33"/>
        <v>1067</v>
      </c>
      <c r="O805" s="20" t="s">
        <v>386</v>
      </c>
      <c r="P805" s="24" t="s">
        <v>762</v>
      </c>
      <c r="Q805" s="24" t="s">
        <v>388</v>
      </c>
      <c r="R805" s="32" t="s">
        <v>1426</v>
      </c>
    </row>
    <row r="806" s="3" customFormat="1" ht="26" customHeight="1" spans="1:18">
      <c r="A806" s="18"/>
      <c r="B806" s="18">
        <f>COUNT($B$4:B805)+1</f>
        <v>802</v>
      </c>
      <c r="C806" s="19" t="s">
        <v>1448</v>
      </c>
      <c r="D806" s="20">
        <f t="shared" si="32"/>
        <v>532</v>
      </c>
      <c r="E806" s="24"/>
      <c r="F806" s="24"/>
      <c r="G806" s="20" t="s">
        <v>1426</v>
      </c>
      <c r="H806" s="20" t="s">
        <v>1448</v>
      </c>
      <c r="I806" s="24">
        <v>1</v>
      </c>
      <c r="J806" s="25">
        <v>305</v>
      </c>
      <c r="K806" s="24">
        <v>1</v>
      </c>
      <c r="L806" s="25" t="s">
        <v>35</v>
      </c>
      <c r="M806" s="25">
        <v>227</v>
      </c>
      <c r="N806" s="25">
        <f t="shared" si="33"/>
        <v>532</v>
      </c>
      <c r="O806" s="20" t="s">
        <v>400</v>
      </c>
      <c r="P806" s="24" t="s">
        <v>762</v>
      </c>
      <c r="Q806" s="24" t="s">
        <v>388</v>
      </c>
      <c r="R806" s="32" t="s">
        <v>1426</v>
      </c>
    </row>
    <row r="807" s="3" customFormat="1" ht="26" customHeight="1" spans="1:18">
      <c r="A807" s="18"/>
      <c r="B807" s="18">
        <f>COUNT($B$4:B806)+1</f>
        <v>803</v>
      </c>
      <c r="C807" s="19" t="s">
        <v>1449</v>
      </c>
      <c r="D807" s="20">
        <f t="shared" si="32"/>
        <v>887</v>
      </c>
      <c r="E807" s="24"/>
      <c r="F807" s="24"/>
      <c r="G807" s="20" t="s">
        <v>1426</v>
      </c>
      <c r="H807" s="20" t="s">
        <v>1449</v>
      </c>
      <c r="I807" s="24">
        <v>2</v>
      </c>
      <c r="J807" s="25">
        <v>590</v>
      </c>
      <c r="K807" s="24">
        <v>2</v>
      </c>
      <c r="L807" s="24" t="s">
        <v>1450</v>
      </c>
      <c r="M807" s="25">
        <v>297</v>
      </c>
      <c r="N807" s="25">
        <f t="shared" si="33"/>
        <v>887</v>
      </c>
      <c r="O807" s="20" t="s">
        <v>386</v>
      </c>
      <c r="P807" s="24" t="s">
        <v>762</v>
      </c>
      <c r="Q807" s="24" t="s">
        <v>388</v>
      </c>
      <c r="R807" s="32" t="s">
        <v>1426</v>
      </c>
    </row>
    <row r="808" s="3" customFormat="1" ht="26" customHeight="1" spans="1:18">
      <c r="A808" s="18"/>
      <c r="B808" s="18">
        <f>COUNT($B$4:B807)+1</f>
        <v>804</v>
      </c>
      <c r="C808" s="40" t="s">
        <v>1451</v>
      </c>
      <c r="D808" s="20">
        <f t="shared" si="32"/>
        <v>1488</v>
      </c>
      <c r="E808" s="41"/>
      <c r="F808" s="40"/>
      <c r="G808" s="40" t="s">
        <v>242</v>
      </c>
      <c r="H808" s="41" t="s">
        <v>1451</v>
      </c>
      <c r="I808" s="41">
        <v>3</v>
      </c>
      <c r="J808" s="42">
        <v>1035</v>
      </c>
      <c r="K808" s="41">
        <v>3</v>
      </c>
      <c r="L808" s="41" t="s">
        <v>28</v>
      </c>
      <c r="M808" s="42">
        <v>453</v>
      </c>
      <c r="N808" s="25">
        <f t="shared" si="33"/>
        <v>1488</v>
      </c>
      <c r="O808" s="41" t="s">
        <v>840</v>
      </c>
      <c r="P808" s="41" t="s">
        <v>387</v>
      </c>
      <c r="Q808" s="24" t="s">
        <v>388</v>
      </c>
      <c r="R808" s="41" t="s">
        <v>242</v>
      </c>
    </row>
    <row r="809" s="3" customFormat="1" ht="26" customHeight="1" spans="1:18">
      <c r="A809" s="18"/>
      <c r="B809" s="18">
        <f>COUNT($B$4:B808)+1</f>
        <v>805</v>
      </c>
      <c r="C809" s="40" t="s">
        <v>1452</v>
      </c>
      <c r="D809" s="20">
        <f t="shared" si="32"/>
        <v>1241</v>
      </c>
      <c r="E809" s="41"/>
      <c r="F809" s="40"/>
      <c r="G809" s="40" t="s">
        <v>242</v>
      </c>
      <c r="H809" s="41" t="s">
        <v>1452</v>
      </c>
      <c r="I809" s="41">
        <v>3</v>
      </c>
      <c r="J809" s="42">
        <v>1020</v>
      </c>
      <c r="K809" s="41">
        <v>2</v>
      </c>
      <c r="L809" s="41" t="s">
        <v>19</v>
      </c>
      <c r="M809" s="42">
        <v>221</v>
      </c>
      <c r="N809" s="25">
        <f t="shared" si="33"/>
        <v>1241</v>
      </c>
      <c r="O809" s="41" t="s">
        <v>840</v>
      </c>
      <c r="P809" s="41" t="s">
        <v>762</v>
      </c>
      <c r="Q809" s="24" t="s">
        <v>388</v>
      </c>
      <c r="R809" s="41" t="s">
        <v>242</v>
      </c>
    </row>
    <row r="810" s="3" customFormat="1" ht="26" customHeight="1" spans="1:18">
      <c r="A810" s="18"/>
      <c r="B810" s="18">
        <f>COUNT($B$4:B809)+1</f>
        <v>806</v>
      </c>
      <c r="C810" s="40" t="s">
        <v>1453</v>
      </c>
      <c r="D810" s="20">
        <f t="shared" si="32"/>
        <v>3216</v>
      </c>
      <c r="E810" s="41"/>
      <c r="F810" s="40"/>
      <c r="G810" s="40" t="s">
        <v>242</v>
      </c>
      <c r="H810" s="41" t="s">
        <v>1453</v>
      </c>
      <c r="I810" s="41">
        <v>7</v>
      </c>
      <c r="J810" s="42">
        <v>2310</v>
      </c>
      <c r="K810" s="41">
        <v>5</v>
      </c>
      <c r="L810" s="41" t="s">
        <v>1454</v>
      </c>
      <c r="M810" s="42">
        <v>906</v>
      </c>
      <c r="N810" s="25">
        <f t="shared" si="33"/>
        <v>3216</v>
      </c>
      <c r="O810" s="41" t="s">
        <v>840</v>
      </c>
      <c r="P810" s="41" t="s">
        <v>762</v>
      </c>
      <c r="Q810" s="24" t="s">
        <v>388</v>
      </c>
      <c r="R810" s="41" t="s">
        <v>242</v>
      </c>
    </row>
    <row r="811" s="3" customFormat="1" ht="26" customHeight="1" spans="1:18">
      <c r="A811" s="18"/>
      <c r="B811" s="18">
        <f>COUNT($B$4:B810)+1</f>
        <v>807</v>
      </c>
      <c r="C811" s="40" t="s">
        <v>1455</v>
      </c>
      <c r="D811" s="20">
        <f t="shared" si="32"/>
        <v>831</v>
      </c>
      <c r="E811" s="41"/>
      <c r="F811" s="40"/>
      <c r="G811" s="40" t="s">
        <v>242</v>
      </c>
      <c r="H811" s="41" t="s">
        <v>1455</v>
      </c>
      <c r="I811" s="41">
        <v>2</v>
      </c>
      <c r="J811" s="42">
        <v>680</v>
      </c>
      <c r="K811" s="41">
        <v>1</v>
      </c>
      <c r="L811" s="41" t="s">
        <v>67</v>
      </c>
      <c r="M811" s="42">
        <v>151</v>
      </c>
      <c r="N811" s="25">
        <f t="shared" si="33"/>
        <v>831</v>
      </c>
      <c r="O811" s="41" t="s">
        <v>840</v>
      </c>
      <c r="P811" s="41" t="s">
        <v>387</v>
      </c>
      <c r="Q811" s="24" t="s">
        <v>388</v>
      </c>
      <c r="R811" s="41" t="s">
        <v>242</v>
      </c>
    </row>
    <row r="812" s="3" customFormat="1" ht="26" customHeight="1" spans="1:18">
      <c r="A812" s="18"/>
      <c r="B812" s="18">
        <f>COUNT($B$4:B811)+1</f>
        <v>808</v>
      </c>
      <c r="C812" s="40" t="s">
        <v>1456</v>
      </c>
      <c r="D812" s="20">
        <f t="shared" si="32"/>
        <v>1176</v>
      </c>
      <c r="E812" s="41"/>
      <c r="F812" s="40"/>
      <c r="G812" s="40" t="s">
        <v>242</v>
      </c>
      <c r="H812" s="41" t="s">
        <v>1456</v>
      </c>
      <c r="I812" s="41">
        <v>3</v>
      </c>
      <c r="J812" s="42">
        <v>798</v>
      </c>
      <c r="K812" s="41">
        <v>2</v>
      </c>
      <c r="L812" s="41" t="s">
        <v>30</v>
      </c>
      <c r="M812" s="42">
        <v>378</v>
      </c>
      <c r="N812" s="25">
        <f t="shared" si="33"/>
        <v>1176</v>
      </c>
      <c r="O812" s="41" t="s">
        <v>844</v>
      </c>
      <c r="P812" s="41" t="s">
        <v>387</v>
      </c>
      <c r="Q812" s="24" t="s">
        <v>388</v>
      </c>
      <c r="R812" s="41" t="s">
        <v>242</v>
      </c>
    </row>
    <row r="813" s="3" customFormat="1" ht="26" customHeight="1" spans="1:18">
      <c r="A813" s="18"/>
      <c r="B813" s="18">
        <f>COUNT($B$4:B812)+1</f>
        <v>809</v>
      </c>
      <c r="C813" s="40" t="s">
        <v>1457</v>
      </c>
      <c r="D813" s="20">
        <f t="shared" si="32"/>
        <v>421</v>
      </c>
      <c r="E813" s="41"/>
      <c r="F813" s="40"/>
      <c r="G813" s="40" t="s">
        <v>242</v>
      </c>
      <c r="H813" s="41" t="s">
        <v>1457</v>
      </c>
      <c r="I813" s="41">
        <v>1</v>
      </c>
      <c r="J813" s="42">
        <v>270</v>
      </c>
      <c r="K813" s="41">
        <v>1</v>
      </c>
      <c r="L813" s="41" t="s">
        <v>15</v>
      </c>
      <c r="M813" s="42">
        <v>151</v>
      </c>
      <c r="N813" s="25">
        <f t="shared" si="33"/>
        <v>421</v>
      </c>
      <c r="O813" s="41" t="s">
        <v>844</v>
      </c>
      <c r="P813" s="41" t="s">
        <v>387</v>
      </c>
      <c r="Q813" s="24" t="s">
        <v>388</v>
      </c>
      <c r="R813" s="41" t="s">
        <v>242</v>
      </c>
    </row>
    <row r="814" s="3" customFormat="1" ht="26" customHeight="1" spans="1:18">
      <c r="A814" s="18"/>
      <c r="B814" s="18">
        <f>COUNT($B$4:B813)+1</f>
        <v>810</v>
      </c>
      <c r="C814" s="40" t="s">
        <v>1458</v>
      </c>
      <c r="D814" s="20">
        <f t="shared" si="32"/>
        <v>832</v>
      </c>
      <c r="E814" s="41"/>
      <c r="F814" s="40"/>
      <c r="G814" s="40" t="s">
        <v>242</v>
      </c>
      <c r="H814" s="41" t="s">
        <v>1459</v>
      </c>
      <c r="I814" s="41">
        <v>2</v>
      </c>
      <c r="J814" s="42">
        <v>530</v>
      </c>
      <c r="K814" s="41">
        <v>2</v>
      </c>
      <c r="L814" s="41" t="s">
        <v>9</v>
      </c>
      <c r="M814" s="42">
        <v>302</v>
      </c>
      <c r="N814" s="25">
        <f t="shared" si="33"/>
        <v>832</v>
      </c>
      <c r="O814" s="41" t="s">
        <v>844</v>
      </c>
      <c r="P814" s="41" t="s">
        <v>762</v>
      </c>
      <c r="Q814" s="24" t="s">
        <v>388</v>
      </c>
      <c r="R814" s="41" t="s">
        <v>242</v>
      </c>
    </row>
    <row r="815" s="3" customFormat="1" ht="26" customHeight="1" spans="1:18">
      <c r="A815" s="18"/>
      <c r="B815" s="18">
        <f>COUNT($B$4:B814)+1</f>
        <v>811</v>
      </c>
      <c r="C815" s="40" t="s">
        <v>1460</v>
      </c>
      <c r="D815" s="20">
        <f t="shared" si="32"/>
        <v>1122</v>
      </c>
      <c r="E815" s="41"/>
      <c r="F815" s="40"/>
      <c r="G815" s="40" t="s">
        <v>242</v>
      </c>
      <c r="H815" s="41" t="s">
        <v>1460</v>
      </c>
      <c r="I815" s="41">
        <v>3</v>
      </c>
      <c r="J815" s="42">
        <v>750</v>
      </c>
      <c r="K815" s="41">
        <v>3</v>
      </c>
      <c r="L815" s="41" t="s">
        <v>405</v>
      </c>
      <c r="M815" s="42">
        <v>372</v>
      </c>
      <c r="N815" s="25">
        <f t="shared" si="33"/>
        <v>1122</v>
      </c>
      <c r="O815" s="41" t="s">
        <v>844</v>
      </c>
      <c r="P815" s="41" t="s">
        <v>762</v>
      </c>
      <c r="Q815" s="24" t="s">
        <v>388</v>
      </c>
      <c r="R815" s="41" t="s">
        <v>242</v>
      </c>
    </row>
    <row r="816" s="3" customFormat="1" ht="26" customHeight="1" spans="1:18">
      <c r="A816" s="18"/>
      <c r="B816" s="18">
        <f>COUNT($B$4:B815)+1</f>
        <v>812</v>
      </c>
      <c r="C816" s="40" t="s">
        <v>1461</v>
      </c>
      <c r="D816" s="20">
        <f t="shared" si="32"/>
        <v>416</v>
      </c>
      <c r="E816" s="41"/>
      <c r="F816" s="40"/>
      <c r="G816" s="40" t="s">
        <v>242</v>
      </c>
      <c r="H816" s="41" t="s">
        <v>1461</v>
      </c>
      <c r="I816" s="41">
        <v>1</v>
      </c>
      <c r="J816" s="42">
        <v>265</v>
      </c>
      <c r="K816" s="41">
        <v>1</v>
      </c>
      <c r="L816" s="41" t="s">
        <v>15</v>
      </c>
      <c r="M816" s="42">
        <v>151</v>
      </c>
      <c r="N816" s="25">
        <f t="shared" si="33"/>
        <v>416</v>
      </c>
      <c r="O816" s="41" t="s">
        <v>844</v>
      </c>
      <c r="P816" s="41" t="s">
        <v>387</v>
      </c>
      <c r="Q816" s="24" t="s">
        <v>388</v>
      </c>
      <c r="R816" s="41" t="s">
        <v>242</v>
      </c>
    </row>
    <row r="817" s="3" customFormat="1" ht="26" customHeight="1" spans="1:18">
      <c r="A817" s="18"/>
      <c r="B817" s="18">
        <f>COUNT($B$4:B816)+1</f>
        <v>813</v>
      </c>
      <c r="C817" s="40" t="s">
        <v>1462</v>
      </c>
      <c r="D817" s="20">
        <f t="shared" si="32"/>
        <v>1329</v>
      </c>
      <c r="E817" s="41"/>
      <c r="F817" s="40"/>
      <c r="G817" s="40" t="s">
        <v>242</v>
      </c>
      <c r="H817" s="41" t="s">
        <v>1462</v>
      </c>
      <c r="I817" s="41">
        <v>3</v>
      </c>
      <c r="J817" s="42">
        <v>876</v>
      </c>
      <c r="K817" s="41">
        <v>3</v>
      </c>
      <c r="L817" s="41" t="s">
        <v>28</v>
      </c>
      <c r="M817" s="42">
        <v>453</v>
      </c>
      <c r="N817" s="25">
        <f t="shared" si="33"/>
        <v>1329</v>
      </c>
      <c r="O817" s="41" t="s">
        <v>844</v>
      </c>
      <c r="P817" s="41" t="s">
        <v>762</v>
      </c>
      <c r="Q817" s="24" t="s">
        <v>388</v>
      </c>
      <c r="R817" s="41" t="s">
        <v>242</v>
      </c>
    </row>
    <row r="818" s="3" customFormat="1" ht="26" customHeight="1" spans="1:18">
      <c r="A818" s="18"/>
      <c r="B818" s="18">
        <f>COUNT($B$4:B817)+1</f>
        <v>814</v>
      </c>
      <c r="C818" s="40" t="s">
        <v>1463</v>
      </c>
      <c r="D818" s="20">
        <f t="shared" si="32"/>
        <v>878</v>
      </c>
      <c r="E818" s="41"/>
      <c r="F818" s="40"/>
      <c r="G818" s="40" t="s">
        <v>242</v>
      </c>
      <c r="H818" s="41" t="s">
        <v>1463</v>
      </c>
      <c r="I818" s="41">
        <v>2</v>
      </c>
      <c r="J818" s="42">
        <v>576</v>
      </c>
      <c r="K818" s="41">
        <v>2</v>
      </c>
      <c r="L818" s="41" t="s">
        <v>9</v>
      </c>
      <c r="M818" s="42">
        <v>302</v>
      </c>
      <c r="N818" s="25">
        <f t="shared" si="33"/>
        <v>878</v>
      </c>
      <c r="O818" s="41" t="s">
        <v>844</v>
      </c>
      <c r="P818" s="41" t="s">
        <v>762</v>
      </c>
      <c r="Q818" s="24" t="s">
        <v>388</v>
      </c>
      <c r="R818" s="41" t="s">
        <v>242</v>
      </c>
    </row>
    <row r="819" s="3" customFormat="1" ht="26" customHeight="1" spans="1:18">
      <c r="A819" s="18"/>
      <c r="B819" s="18">
        <f>COUNT($B$4:B818)+1</f>
        <v>815</v>
      </c>
      <c r="C819" s="40" t="s">
        <v>1464</v>
      </c>
      <c r="D819" s="20">
        <f t="shared" si="32"/>
        <v>842</v>
      </c>
      <c r="E819" s="41"/>
      <c r="F819" s="40"/>
      <c r="G819" s="40" t="s">
        <v>242</v>
      </c>
      <c r="H819" s="41" t="s">
        <v>1464</v>
      </c>
      <c r="I819" s="41">
        <v>2</v>
      </c>
      <c r="J819" s="42">
        <v>842</v>
      </c>
      <c r="K819" s="41"/>
      <c r="L819" s="41"/>
      <c r="M819" s="42"/>
      <c r="N819" s="25">
        <f t="shared" si="33"/>
        <v>842</v>
      </c>
      <c r="O819" s="41" t="s">
        <v>844</v>
      </c>
      <c r="P819" s="41" t="s">
        <v>762</v>
      </c>
      <c r="Q819" s="24" t="s">
        <v>388</v>
      </c>
      <c r="R819" s="41" t="s">
        <v>242</v>
      </c>
    </row>
    <row r="820" s="3" customFormat="1" ht="26" customHeight="1" spans="1:18">
      <c r="A820" s="18"/>
      <c r="B820" s="18">
        <f>COUNT($B$4:B819)+1</f>
        <v>816</v>
      </c>
      <c r="C820" s="40" t="s">
        <v>1465</v>
      </c>
      <c r="D820" s="20">
        <f t="shared" si="32"/>
        <v>500</v>
      </c>
      <c r="E820" s="41"/>
      <c r="F820" s="40"/>
      <c r="G820" s="40" t="s">
        <v>242</v>
      </c>
      <c r="H820" s="41" t="s">
        <v>1465</v>
      </c>
      <c r="I820" s="41">
        <v>1</v>
      </c>
      <c r="J820" s="42">
        <v>273</v>
      </c>
      <c r="K820" s="41">
        <v>1</v>
      </c>
      <c r="L820" s="41" t="s">
        <v>35</v>
      </c>
      <c r="M820" s="42">
        <v>227</v>
      </c>
      <c r="N820" s="25">
        <f t="shared" si="33"/>
        <v>500</v>
      </c>
      <c r="O820" s="41" t="s">
        <v>844</v>
      </c>
      <c r="P820" s="41" t="s">
        <v>762</v>
      </c>
      <c r="Q820" s="24" t="s">
        <v>388</v>
      </c>
      <c r="R820" s="41" t="s">
        <v>242</v>
      </c>
    </row>
    <row r="821" s="3" customFormat="1" ht="26" customHeight="1" spans="1:18">
      <c r="A821" s="18"/>
      <c r="B821" s="18">
        <f>COUNT($B$4:B820)+1</f>
        <v>817</v>
      </c>
      <c r="C821" s="40" t="s">
        <v>1466</v>
      </c>
      <c r="D821" s="20">
        <f t="shared" si="32"/>
        <v>1251</v>
      </c>
      <c r="E821" s="41"/>
      <c r="F821" s="40"/>
      <c r="G821" s="40" t="s">
        <v>242</v>
      </c>
      <c r="H821" s="41" t="s">
        <v>1466</v>
      </c>
      <c r="I821" s="41">
        <v>3</v>
      </c>
      <c r="J821" s="42">
        <v>798</v>
      </c>
      <c r="K821" s="41">
        <v>3</v>
      </c>
      <c r="L821" s="41" t="s">
        <v>13</v>
      </c>
      <c r="M821" s="42">
        <v>453</v>
      </c>
      <c r="N821" s="25">
        <f t="shared" si="33"/>
        <v>1251</v>
      </c>
      <c r="O821" s="41" t="s">
        <v>844</v>
      </c>
      <c r="P821" s="41" t="s">
        <v>387</v>
      </c>
      <c r="Q821" s="24" t="s">
        <v>388</v>
      </c>
      <c r="R821" s="41" t="s">
        <v>242</v>
      </c>
    </row>
    <row r="822" s="3" customFormat="1" ht="26" customHeight="1" spans="1:18">
      <c r="A822" s="18"/>
      <c r="B822" s="18">
        <f>COUNT($B$4:B821)+1</f>
        <v>818</v>
      </c>
      <c r="C822" s="40" t="s">
        <v>1467</v>
      </c>
      <c r="D822" s="20">
        <f t="shared" si="32"/>
        <v>842</v>
      </c>
      <c r="E822" s="41"/>
      <c r="F822" s="40"/>
      <c r="G822" s="40" t="s">
        <v>242</v>
      </c>
      <c r="H822" s="41" t="s">
        <v>1467</v>
      </c>
      <c r="I822" s="41">
        <v>2</v>
      </c>
      <c r="J822" s="42">
        <v>540</v>
      </c>
      <c r="K822" s="41">
        <v>2</v>
      </c>
      <c r="L822" s="41" t="s">
        <v>22</v>
      </c>
      <c r="M822" s="42">
        <v>302</v>
      </c>
      <c r="N822" s="25">
        <f t="shared" si="33"/>
        <v>842</v>
      </c>
      <c r="O822" s="41" t="s">
        <v>844</v>
      </c>
      <c r="P822" s="41" t="s">
        <v>762</v>
      </c>
      <c r="Q822" s="24" t="s">
        <v>388</v>
      </c>
      <c r="R822" s="41" t="s">
        <v>242</v>
      </c>
    </row>
    <row r="823" s="3" customFormat="1" ht="26" customHeight="1" spans="1:18">
      <c r="A823" s="18"/>
      <c r="B823" s="18">
        <f>COUNT($B$4:B822)+1</f>
        <v>819</v>
      </c>
      <c r="C823" s="40" t="s">
        <v>1468</v>
      </c>
      <c r="D823" s="20">
        <f t="shared" si="32"/>
        <v>1577</v>
      </c>
      <c r="E823" s="41"/>
      <c r="F823" s="40"/>
      <c r="G823" s="40" t="s">
        <v>242</v>
      </c>
      <c r="H823" s="41" t="s">
        <v>1468</v>
      </c>
      <c r="I823" s="41">
        <v>5</v>
      </c>
      <c r="J823" s="42">
        <v>1275</v>
      </c>
      <c r="K823" s="41">
        <v>2</v>
      </c>
      <c r="L823" s="41" t="s">
        <v>22</v>
      </c>
      <c r="M823" s="42">
        <v>302</v>
      </c>
      <c r="N823" s="25">
        <f t="shared" si="33"/>
        <v>1577</v>
      </c>
      <c r="O823" s="41" t="s">
        <v>844</v>
      </c>
      <c r="P823" s="41" t="s">
        <v>762</v>
      </c>
      <c r="Q823" s="24" t="s">
        <v>388</v>
      </c>
      <c r="R823" s="41" t="s">
        <v>242</v>
      </c>
    </row>
    <row r="824" s="3" customFormat="1" ht="26" customHeight="1" spans="1:18">
      <c r="A824" s="18"/>
      <c r="B824" s="18">
        <f>COUNT($B$4:B823)+1</f>
        <v>820</v>
      </c>
      <c r="C824" s="40" t="s">
        <v>1469</v>
      </c>
      <c r="D824" s="20">
        <f t="shared" si="32"/>
        <v>1037</v>
      </c>
      <c r="E824" s="41"/>
      <c r="F824" s="40"/>
      <c r="G824" s="40" t="s">
        <v>242</v>
      </c>
      <c r="H824" s="41" t="s">
        <v>1470</v>
      </c>
      <c r="I824" s="41">
        <v>3</v>
      </c>
      <c r="J824" s="42">
        <v>810</v>
      </c>
      <c r="K824" s="41">
        <v>1</v>
      </c>
      <c r="L824" s="41" t="s">
        <v>35</v>
      </c>
      <c r="M824" s="42">
        <v>227</v>
      </c>
      <c r="N824" s="25">
        <f t="shared" si="33"/>
        <v>1037</v>
      </c>
      <c r="O824" s="41" t="s">
        <v>844</v>
      </c>
      <c r="P824" s="41" t="s">
        <v>762</v>
      </c>
      <c r="Q824" s="24" t="s">
        <v>388</v>
      </c>
      <c r="R824" s="41" t="s">
        <v>242</v>
      </c>
    </row>
    <row r="825" s="3" customFormat="1" ht="26" customHeight="1" spans="1:18">
      <c r="A825" s="18"/>
      <c r="B825" s="18">
        <f>COUNT($B$4:B824)+1</f>
        <v>821</v>
      </c>
      <c r="C825" s="40" t="s">
        <v>1471</v>
      </c>
      <c r="D825" s="20">
        <f t="shared" si="32"/>
        <v>421</v>
      </c>
      <c r="E825" s="41"/>
      <c r="F825" s="40"/>
      <c r="G825" s="40" t="s">
        <v>242</v>
      </c>
      <c r="H825" s="41" t="s">
        <v>1472</v>
      </c>
      <c r="I825" s="41">
        <v>1</v>
      </c>
      <c r="J825" s="42">
        <v>421</v>
      </c>
      <c r="K825" s="41"/>
      <c r="L825" s="41"/>
      <c r="M825" s="42"/>
      <c r="N825" s="25">
        <f t="shared" si="33"/>
        <v>421</v>
      </c>
      <c r="O825" s="41" t="s">
        <v>844</v>
      </c>
      <c r="P825" s="41" t="s">
        <v>762</v>
      </c>
      <c r="Q825" s="24" t="s">
        <v>388</v>
      </c>
      <c r="R825" s="41" t="s">
        <v>242</v>
      </c>
    </row>
    <row r="826" s="3" customFormat="1" ht="26" customHeight="1" spans="1:18">
      <c r="A826" s="18"/>
      <c r="B826" s="18">
        <f>COUNT($B$4:B825)+1</f>
        <v>822</v>
      </c>
      <c r="C826" s="40" t="s">
        <v>1473</v>
      </c>
      <c r="D826" s="20">
        <f t="shared" si="32"/>
        <v>421</v>
      </c>
      <c r="E826" s="41"/>
      <c r="F826" s="40"/>
      <c r="G826" s="40" t="s">
        <v>242</v>
      </c>
      <c r="H826" s="42" t="s">
        <v>1474</v>
      </c>
      <c r="I826" s="41">
        <v>1</v>
      </c>
      <c r="J826" s="42">
        <v>421</v>
      </c>
      <c r="K826" s="41"/>
      <c r="L826" s="41"/>
      <c r="M826" s="42"/>
      <c r="N826" s="25">
        <f t="shared" si="33"/>
        <v>421</v>
      </c>
      <c r="O826" s="41" t="s">
        <v>844</v>
      </c>
      <c r="P826" s="41" t="s">
        <v>762</v>
      </c>
      <c r="Q826" s="24" t="s">
        <v>388</v>
      </c>
      <c r="R826" s="41" t="s">
        <v>242</v>
      </c>
    </row>
    <row r="827" s="3" customFormat="1" ht="26" customHeight="1" spans="1:18">
      <c r="A827" s="18"/>
      <c r="B827" s="18">
        <f>COUNT($B$4:B826)+1</f>
        <v>823</v>
      </c>
      <c r="C827" s="41" t="s">
        <v>1475</v>
      </c>
      <c r="D827" s="20">
        <f t="shared" si="32"/>
        <v>677</v>
      </c>
      <c r="E827" s="41"/>
      <c r="F827" s="40"/>
      <c r="G827" s="40" t="s">
        <v>242</v>
      </c>
      <c r="H827" s="46" t="s">
        <v>1476</v>
      </c>
      <c r="I827" s="41">
        <v>1</v>
      </c>
      <c r="J827" s="42">
        <v>526</v>
      </c>
      <c r="K827" s="41">
        <v>1</v>
      </c>
      <c r="L827" s="41" t="s">
        <v>67</v>
      </c>
      <c r="M827" s="42">
        <v>151</v>
      </c>
      <c r="N827" s="25">
        <f t="shared" si="33"/>
        <v>677</v>
      </c>
      <c r="O827" s="41" t="s">
        <v>521</v>
      </c>
      <c r="P827" s="41" t="s">
        <v>762</v>
      </c>
      <c r="Q827" s="24" t="s">
        <v>388</v>
      </c>
      <c r="R827" s="41" t="s">
        <v>242</v>
      </c>
    </row>
    <row r="828" s="3" customFormat="1" ht="26" customHeight="1" spans="1:18">
      <c r="A828" s="18"/>
      <c r="B828" s="18">
        <f>COUNT($B$4:B827)+1</f>
        <v>824</v>
      </c>
      <c r="C828" s="36" t="s">
        <v>1477</v>
      </c>
      <c r="D828" s="20">
        <f t="shared" si="32"/>
        <v>1022</v>
      </c>
      <c r="E828" s="46"/>
      <c r="F828" s="36"/>
      <c r="G828" s="40" t="s">
        <v>242</v>
      </c>
      <c r="H828" s="46" t="s">
        <v>1477</v>
      </c>
      <c r="I828" s="46">
        <v>3</v>
      </c>
      <c r="J828" s="48">
        <v>720</v>
      </c>
      <c r="K828" s="46">
        <v>2</v>
      </c>
      <c r="L828" s="46" t="s">
        <v>9</v>
      </c>
      <c r="M828" s="48">
        <v>302</v>
      </c>
      <c r="N828" s="25">
        <f t="shared" si="33"/>
        <v>1022</v>
      </c>
      <c r="O828" s="46" t="s">
        <v>844</v>
      </c>
      <c r="P828" s="46" t="s">
        <v>762</v>
      </c>
      <c r="Q828" s="24" t="s">
        <v>388</v>
      </c>
      <c r="R828" s="46" t="s">
        <v>242</v>
      </c>
    </row>
    <row r="829" s="3" customFormat="1" ht="26" customHeight="1" spans="1:18">
      <c r="A829" s="18"/>
      <c r="B829" s="18">
        <f>COUNT($B$4:B828)+1</f>
        <v>825</v>
      </c>
      <c r="C829" s="36" t="s">
        <v>1478</v>
      </c>
      <c r="D829" s="20">
        <f t="shared" si="32"/>
        <v>414</v>
      </c>
      <c r="E829" s="46"/>
      <c r="F829" s="36"/>
      <c r="G829" s="40" t="s">
        <v>242</v>
      </c>
      <c r="H829" s="46" t="s">
        <v>1478</v>
      </c>
      <c r="I829" s="46">
        <v>1</v>
      </c>
      <c r="J829" s="48">
        <v>263</v>
      </c>
      <c r="K829" s="46">
        <v>1</v>
      </c>
      <c r="L829" s="46" t="s">
        <v>15</v>
      </c>
      <c r="M829" s="48">
        <v>151</v>
      </c>
      <c r="N829" s="25">
        <f t="shared" si="33"/>
        <v>414</v>
      </c>
      <c r="O829" s="46" t="s">
        <v>844</v>
      </c>
      <c r="P829" s="46" t="s">
        <v>762</v>
      </c>
      <c r="Q829" s="24" t="s">
        <v>388</v>
      </c>
      <c r="R829" s="46" t="s">
        <v>242</v>
      </c>
    </row>
    <row r="830" s="3" customFormat="1" ht="26" customHeight="1" spans="1:18">
      <c r="A830" s="18"/>
      <c r="B830" s="18">
        <f>COUNT($B$4:B829)+1</f>
        <v>826</v>
      </c>
      <c r="C830" s="36" t="s">
        <v>1479</v>
      </c>
      <c r="D830" s="20">
        <f t="shared" si="32"/>
        <v>421</v>
      </c>
      <c r="E830" s="46"/>
      <c r="F830" s="36"/>
      <c r="G830" s="46" t="s">
        <v>1426</v>
      </c>
      <c r="H830" s="46" t="s">
        <v>1480</v>
      </c>
      <c r="I830" s="46">
        <v>1</v>
      </c>
      <c r="J830" s="48">
        <v>421</v>
      </c>
      <c r="K830" s="46"/>
      <c r="L830" s="46"/>
      <c r="M830" s="48"/>
      <c r="N830" s="25">
        <f t="shared" si="33"/>
        <v>421</v>
      </c>
      <c r="O830" s="46" t="s">
        <v>844</v>
      </c>
      <c r="P830" s="46" t="s">
        <v>762</v>
      </c>
      <c r="Q830" s="24" t="s">
        <v>721</v>
      </c>
      <c r="R830" s="46" t="s">
        <v>1426</v>
      </c>
    </row>
    <row r="831" s="3" customFormat="1" ht="26" customHeight="1" spans="1:18">
      <c r="A831" s="18"/>
      <c r="B831" s="18">
        <f>COUNT($B$4:B830)+1</f>
        <v>827</v>
      </c>
      <c r="C831" s="36" t="s">
        <v>1481</v>
      </c>
      <c r="D831" s="20">
        <f t="shared" si="32"/>
        <v>437</v>
      </c>
      <c r="E831" s="46"/>
      <c r="F831" s="36"/>
      <c r="G831" s="46" t="s">
        <v>1426</v>
      </c>
      <c r="H831" s="46" t="s">
        <v>1481</v>
      </c>
      <c r="I831" s="46">
        <v>1</v>
      </c>
      <c r="J831" s="48">
        <v>437</v>
      </c>
      <c r="K831" s="46"/>
      <c r="L831" s="46"/>
      <c r="M831" s="48"/>
      <c r="N831" s="25">
        <f t="shared" si="33"/>
        <v>437</v>
      </c>
      <c r="O831" s="46" t="s">
        <v>844</v>
      </c>
      <c r="P831" s="46" t="s">
        <v>762</v>
      </c>
      <c r="Q831" s="24" t="s">
        <v>748</v>
      </c>
      <c r="R831" s="46" t="s">
        <v>1426</v>
      </c>
    </row>
    <row r="832" s="3" customFormat="1" ht="26" customHeight="1" spans="1:18">
      <c r="A832" s="18"/>
      <c r="B832" s="18">
        <f>COUNT($B$4:B831)+1</f>
        <v>828</v>
      </c>
      <c r="C832" s="36" t="s">
        <v>1482</v>
      </c>
      <c r="D832" s="20">
        <f t="shared" si="32"/>
        <v>437</v>
      </c>
      <c r="E832" s="46"/>
      <c r="F832" s="36"/>
      <c r="G832" s="46" t="s">
        <v>1426</v>
      </c>
      <c r="H832" s="46" t="s">
        <v>1482</v>
      </c>
      <c r="I832" s="46">
        <v>1</v>
      </c>
      <c r="J832" s="48">
        <v>437</v>
      </c>
      <c r="K832" s="46"/>
      <c r="L832" s="46"/>
      <c r="M832" s="48"/>
      <c r="N832" s="25">
        <f t="shared" si="33"/>
        <v>437</v>
      </c>
      <c r="O832" s="46" t="s">
        <v>844</v>
      </c>
      <c r="P832" s="46" t="s">
        <v>762</v>
      </c>
      <c r="Q832" s="24" t="s">
        <v>748</v>
      </c>
      <c r="R832" s="46" t="s">
        <v>1426</v>
      </c>
    </row>
    <row r="833" s="3" customFormat="1" ht="26" customHeight="1" spans="1:18">
      <c r="A833" s="18"/>
      <c r="B833" s="18">
        <f>COUNT($B$4:B832)+1</f>
        <v>829</v>
      </c>
      <c r="C833" s="36" t="s">
        <v>1483</v>
      </c>
      <c r="D833" s="20">
        <f t="shared" si="32"/>
        <v>576</v>
      </c>
      <c r="E833" s="46"/>
      <c r="F833" s="36"/>
      <c r="G833" s="46" t="s">
        <v>1426</v>
      </c>
      <c r="H833" s="46" t="s">
        <v>1483</v>
      </c>
      <c r="I833" s="46">
        <v>1</v>
      </c>
      <c r="J833" s="48">
        <v>576</v>
      </c>
      <c r="K833" s="46"/>
      <c r="L833" s="46"/>
      <c r="M833" s="48"/>
      <c r="N833" s="25">
        <f t="shared" si="33"/>
        <v>576</v>
      </c>
      <c r="O833" s="46" t="s">
        <v>844</v>
      </c>
      <c r="P833" s="46" t="s">
        <v>762</v>
      </c>
      <c r="Q833" s="24" t="s">
        <v>748</v>
      </c>
      <c r="R833" s="46" t="s">
        <v>1426</v>
      </c>
    </row>
    <row r="834" s="3" customFormat="1" ht="26" customHeight="1" spans="1:18">
      <c r="A834" s="18"/>
      <c r="B834" s="18">
        <f>COUNT($B$4:B833)+1</f>
        <v>830</v>
      </c>
      <c r="C834" s="36" t="s">
        <v>1484</v>
      </c>
      <c r="D834" s="20">
        <f t="shared" si="32"/>
        <v>916</v>
      </c>
      <c r="E834" s="46"/>
      <c r="F834" s="36"/>
      <c r="G834" s="40" t="s">
        <v>242</v>
      </c>
      <c r="H834" s="46" t="s">
        <v>1484</v>
      </c>
      <c r="I834" s="46">
        <v>2</v>
      </c>
      <c r="J834" s="48">
        <v>538</v>
      </c>
      <c r="K834" s="46">
        <v>2</v>
      </c>
      <c r="L834" s="46" t="s">
        <v>108</v>
      </c>
      <c r="M834" s="48">
        <v>378</v>
      </c>
      <c r="N834" s="25">
        <f t="shared" si="33"/>
        <v>916</v>
      </c>
      <c r="O834" s="46" t="s">
        <v>844</v>
      </c>
      <c r="P834" s="46" t="s">
        <v>762</v>
      </c>
      <c r="Q834" s="24" t="s">
        <v>721</v>
      </c>
      <c r="R834" s="46" t="s">
        <v>1426</v>
      </c>
    </row>
    <row r="835" s="3" customFormat="1" ht="26" customHeight="1" spans="1:18">
      <c r="A835" s="18"/>
      <c r="B835" s="18">
        <f>COUNT($B$4:B834)+1</f>
        <v>831</v>
      </c>
      <c r="C835" s="36" t="s">
        <v>1485</v>
      </c>
      <c r="D835" s="20">
        <f t="shared" si="32"/>
        <v>421</v>
      </c>
      <c r="E835" s="46"/>
      <c r="F835" s="36"/>
      <c r="G835" s="40" t="s">
        <v>242</v>
      </c>
      <c r="H835" s="46" t="s">
        <v>1485</v>
      </c>
      <c r="I835" s="46">
        <v>1</v>
      </c>
      <c r="J835" s="48">
        <v>421</v>
      </c>
      <c r="K835" s="46"/>
      <c r="L835" s="46"/>
      <c r="M835" s="48"/>
      <c r="N835" s="25">
        <f t="shared" si="33"/>
        <v>421</v>
      </c>
      <c r="O835" s="46" t="s">
        <v>844</v>
      </c>
      <c r="P835" s="46" t="s">
        <v>762</v>
      </c>
      <c r="Q835" s="24" t="s">
        <v>721</v>
      </c>
      <c r="R835" s="46" t="s">
        <v>242</v>
      </c>
    </row>
    <row r="836" s="3" customFormat="1" ht="26" customHeight="1" spans="1:18">
      <c r="A836" s="18"/>
      <c r="B836" s="18">
        <f>COUNT($B$4:B835)+1</f>
        <v>832</v>
      </c>
      <c r="C836" s="19" t="s">
        <v>1486</v>
      </c>
      <c r="D836" s="20">
        <f t="shared" si="32"/>
        <v>1301</v>
      </c>
      <c r="E836" s="24"/>
      <c r="F836" s="24"/>
      <c r="G836" s="20" t="s">
        <v>1487</v>
      </c>
      <c r="H836" s="20" t="s">
        <v>1488</v>
      </c>
      <c r="I836" s="24">
        <v>4</v>
      </c>
      <c r="J836" s="25">
        <v>848</v>
      </c>
      <c r="K836" s="24">
        <v>3</v>
      </c>
      <c r="L836" s="24" t="s">
        <v>13</v>
      </c>
      <c r="M836" s="25">
        <v>453</v>
      </c>
      <c r="N836" s="25">
        <f t="shared" si="33"/>
        <v>1301</v>
      </c>
      <c r="O836" s="20" t="s">
        <v>386</v>
      </c>
      <c r="P836" s="24" t="s">
        <v>387</v>
      </c>
      <c r="Q836" s="24" t="s">
        <v>388</v>
      </c>
      <c r="R836" s="32" t="s">
        <v>1487</v>
      </c>
    </row>
    <row r="837" s="3" customFormat="1" ht="26" customHeight="1" spans="1:18">
      <c r="A837" s="18"/>
      <c r="B837" s="18">
        <f>COUNT($B$4:B836)+1</f>
        <v>833</v>
      </c>
      <c r="C837" s="19" t="s">
        <v>1489</v>
      </c>
      <c r="D837" s="20">
        <f t="shared" si="32"/>
        <v>2500</v>
      </c>
      <c r="E837" s="24"/>
      <c r="F837" s="24"/>
      <c r="G837" s="20" t="s">
        <v>1487</v>
      </c>
      <c r="H837" s="20" t="s">
        <v>1490</v>
      </c>
      <c r="I837" s="24">
        <v>5</v>
      </c>
      <c r="J837" s="25">
        <v>1820</v>
      </c>
      <c r="K837" s="24">
        <v>4</v>
      </c>
      <c r="L837" s="24" t="s">
        <v>536</v>
      </c>
      <c r="M837" s="25">
        <v>680</v>
      </c>
      <c r="N837" s="25">
        <f t="shared" si="33"/>
        <v>2500</v>
      </c>
      <c r="O837" s="20" t="s">
        <v>386</v>
      </c>
      <c r="P837" s="24" t="s">
        <v>402</v>
      </c>
      <c r="Q837" s="24" t="s">
        <v>388</v>
      </c>
      <c r="R837" s="32" t="s">
        <v>1487</v>
      </c>
    </row>
    <row r="838" s="3" customFormat="1" ht="26" customHeight="1" spans="1:18">
      <c r="A838" s="18"/>
      <c r="B838" s="18">
        <f>COUNT($B$4:B837)+1</f>
        <v>834</v>
      </c>
      <c r="C838" s="19" t="s">
        <v>1491</v>
      </c>
      <c r="D838" s="20">
        <f t="shared" si="32"/>
        <v>1141</v>
      </c>
      <c r="E838" s="24"/>
      <c r="F838" s="24"/>
      <c r="G838" s="20" t="s">
        <v>1487</v>
      </c>
      <c r="H838" s="20" t="s">
        <v>1491</v>
      </c>
      <c r="I838" s="24">
        <v>3</v>
      </c>
      <c r="J838" s="25">
        <v>693</v>
      </c>
      <c r="K838" s="24">
        <v>3</v>
      </c>
      <c r="L838" s="24" t="s">
        <v>1492</v>
      </c>
      <c r="M838" s="25">
        <v>448</v>
      </c>
      <c r="N838" s="25">
        <f t="shared" si="33"/>
        <v>1141</v>
      </c>
      <c r="O838" s="20" t="s">
        <v>386</v>
      </c>
      <c r="P838" s="24" t="s">
        <v>387</v>
      </c>
      <c r="Q838" s="24" t="s">
        <v>388</v>
      </c>
      <c r="R838" s="32" t="s">
        <v>1487</v>
      </c>
    </row>
    <row r="839" s="3" customFormat="1" ht="26" customHeight="1" spans="1:18">
      <c r="A839" s="18"/>
      <c r="B839" s="18">
        <f>COUNT($B$4:B838)+1</f>
        <v>835</v>
      </c>
      <c r="C839" s="19" t="s">
        <v>1493</v>
      </c>
      <c r="D839" s="20">
        <f t="shared" si="32"/>
        <v>2151</v>
      </c>
      <c r="E839" s="24"/>
      <c r="F839" s="24"/>
      <c r="G839" s="20" t="s">
        <v>1487</v>
      </c>
      <c r="H839" s="20" t="s">
        <v>1493</v>
      </c>
      <c r="I839" s="24">
        <v>4</v>
      </c>
      <c r="J839" s="25">
        <v>1552</v>
      </c>
      <c r="K839" s="24">
        <v>4</v>
      </c>
      <c r="L839" s="24" t="s">
        <v>1494</v>
      </c>
      <c r="M839" s="25">
        <v>599</v>
      </c>
      <c r="N839" s="25">
        <f t="shared" si="33"/>
        <v>2151</v>
      </c>
      <c r="O839" s="20" t="s">
        <v>400</v>
      </c>
      <c r="P839" s="24" t="s">
        <v>387</v>
      </c>
      <c r="Q839" s="24" t="s">
        <v>388</v>
      </c>
      <c r="R839" s="32" t="s">
        <v>1487</v>
      </c>
    </row>
    <row r="840" s="3" customFormat="1" ht="26" customHeight="1" spans="1:18">
      <c r="A840" s="18"/>
      <c r="B840" s="18">
        <f>COUNT($B$4:B839)+1</f>
        <v>836</v>
      </c>
      <c r="C840" s="19" t="s">
        <v>1495</v>
      </c>
      <c r="D840" s="20">
        <f t="shared" si="32"/>
        <v>1701</v>
      </c>
      <c r="E840" s="24"/>
      <c r="F840" s="24"/>
      <c r="G840" s="20" t="s">
        <v>1487</v>
      </c>
      <c r="H840" s="20" t="s">
        <v>1495</v>
      </c>
      <c r="I840" s="24">
        <v>4</v>
      </c>
      <c r="J840" s="25">
        <v>1248</v>
      </c>
      <c r="K840" s="24">
        <v>3</v>
      </c>
      <c r="L840" s="24" t="s">
        <v>11</v>
      </c>
      <c r="M840" s="25">
        <v>453</v>
      </c>
      <c r="N840" s="25">
        <f t="shared" si="33"/>
        <v>1701</v>
      </c>
      <c r="O840" s="20" t="s">
        <v>386</v>
      </c>
      <c r="P840" s="24" t="s">
        <v>387</v>
      </c>
      <c r="Q840" s="24" t="s">
        <v>388</v>
      </c>
      <c r="R840" s="32" t="s">
        <v>1487</v>
      </c>
    </row>
    <row r="841" s="3" customFormat="1" ht="26" customHeight="1" spans="1:18">
      <c r="A841" s="18"/>
      <c r="B841" s="18">
        <f>COUNT($B$4:B840)+1</f>
        <v>837</v>
      </c>
      <c r="C841" s="19" t="s">
        <v>1496</v>
      </c>
      <c r="D841" s="20">
        <f t="shared" si="32"/>
        <v>1860</v>
      </c>
      <c r="E841" s="24"/>
      <c r="F841" s="24"/>
      <c r="G841" s="20" t="s">
        <v>1487</v>
      </c>
      <c r="H841" s="20" t="s">
        <v>1496</v>
      </c>
      <c r="I841" s="24">
        <v>4</v>
      </c>
      <c r="J841" s="25">
        <v>1180</v>
      </c>
      <c r="K841" s="24">
        <v>4</v>
      </c>
      <c r="L841" s="24" t="s">
        <v>536</v>
      </c>
      <c r="M841" s="25">
        <v>680</v>
      </c>
      <c r="N841" s="25">
        <f t="shared" si="33"/>
        <v>1860</v>
      </c>
      <c r="O841" s="20" t="s">
        <v>386</v>
      </c>
      <c r="P841" s="24" t="s">
        <v>387</v>
      </c>
      <c r="Q841" s="24" t="s">
        <v>388</v>
      </c>
      <c r="R841" s="32" t="s">
        <v>1487</v>
      </c>
    </row>
    <row r="842" s="3" customFormat="1" ht="26" customHeight="1" spans="1:18">
      <c r="A842" s="18"/>
      <c r="B842" s="18">
        <f>COUNT($B$4:B841)+1</f>
        <v>838</v>
      </c>
      <c r="C842" s="19" t="s">
        <v>1497</v>
      </c>
      <c r="D842" s="20">
        <f t="shared" si="32"/>
        <v>1704</v>
      </c>
      <c r="E842" s="24"/>
      <c r="F842" s="24"/>
      <c r="G842" s="20" t="s">
        <v>1487</v>
      </c>
      <c r="H842" s="20" t="s">
        <v>1497</v>
      </c>
      <c r="I842" s="24">
        <v>5</v>
      </c>
      <c r="J842" s="25">
        <v>1100</v>
      </c>
      <c r="K842" s="24">
        <v>4</v>
      </c>
      <c r="L842" s="24" t="s">
        <v>156</v>
      </c>
      <c r="M842" s="25">
        <v>604</v>
      </c>
      <c r="N842" s="25">
        <f t="shared" si="33"/>
        <v>1704</v>
      </c>
      <c r="O842" s="20" t="s">
        <v>386</v>
      </c>
      <c r="P842" s="24" t="s">
        <v>387</v>
      </c>
      <c r="Q842" s="24" t="s">
        <v>388</v>
      </c>
      <c r="R842" s="32" t="s">
        <v>1487</v>
      </c>
    </row>
    <row r="843" s="3" customFormat="1" ht="26" customHeight="1" spans="1:18">
      <c r="A843" s="18"/>
      <c r="B843" s="18">
        <f>COUNT($B$4:B842)+1</f>
        <v>839</v>
      </c>
      <c r="C843" s="19" t="s">
        <v>1498</v>
      </c>
      <c r="D843" s="20">
        <f t="shared" si="32"/>
        <v>1523</v>
      </c>
      <c r="E843" s="24"/>
      <c r="F843" s="24"/>
      <c r="G843" s="20" t="s">
        <v>1487</v>
      </c>
      <c r="H843" s="20" t="s">
        <v>1499</v>
      </c>
      <c r="I843" s="24">
        <v>4</v>
      </c>
      <c r="J843" s="25">
        <v>1221</v>
      </c>
      <c r="K843" s="24">
        <v>2</v>
      </c>
      <c r="L843" s="24" t="s">
        <v>81</v>
      </c>
      <c r="M843" s="25">
        <v>302</v>
      </c>
      <c r="N843" s="25">
        <f t="shared" si="33"/>
        <v>1523</v>
      </c>
      <c r="O843" s="20" t="s">
        <v>386</v>
      </c>
      <c r="P843" s="24" t="s">
        <v>387</v>
      </c>
      <c r="Q843" s="24" t="s">
        <v>388</v>
      </c>
      <c r="R843" s="32" t="s">
        <v>1487</v>
      </c>
    </row>
    <row r="844" s="3" customFormat="1" ht="26" customHeight="1" spans="1:18">
      <c r="A844" s="18"/>
      <c r="B844" s="18">
        <f>COUNT($B$4:B843)+1</f>
        <v>840</v>
      </c>
      <c r="C844" s="19" t="s">
        <v>1500</v>
      </c>
      <c r="D844" s="20">
        <f t="shared" si="32"/>
        <v>784</v>
      </c>
      <c r="E844" s="24"/>
      <c r="F844" s="24"/>
      <c r="G844" s="20" t="s">
        <v>1487</v>
      </c>
      <c r="H844" s="20" t="s">
        <v>1500</v>
      </c>
      <c r="I844" s="24">
        <v>2</v>
      </c>
      <c r="J844" s="25">
        <v>482</v>
      </c>
      <c r="K844" s="24">
        <v>2</v>
      </c>
      <c r="L844" s="24" t="s">
        <v>81</v>
      </c>
      <c r="M844" s="25">
        <v>302</v>
      </c>
      <c r="N844" s="25">
        <f t="shared" si="33"/>
        <v>784</v>
      </c>
      <c r="O844" s="20" t="s">
        <v>386</v>
      </c>
      <c r="P844" s="24" t="s">
        <v>396</v>
      </c>
      <c r="Q844" s="24" t="s">
        <v>388</v>
      </c>
      <c r="R844" s="32" t="s">
        <v>1487</v>
      </c>
    </row>
    <row r="845" s="3" customFormat="1" ht="26" customHeight="1" spans="1:18">
      <c r="A845" s="18"/>
      <c r="B845" s="18">
        <f>COUNT($B$4:B844)+1</f>
        <v>841</v>
      </c>
      <c r="C845" s="19" t="s">
        <v>1501</v>
      </c>
      <c r="D845" s="20">
        <f t="shared" si="32"/>
        <v>1584</v>
      </c>
      <c r="E845" s="24"/>
      <c r="F845" s="24"/>
      <c r="G845" s="20" t="s">
        <v>1487</v>
      </c>
      <c r="H845" s="20" t="s">
        <v>1501</v>
      </c>
      <c r="I845" s="24">
        <v>4</v>
      </c>
      <c r="J845" s="25">
        <v>1287</v>
      </c>
      <c r="K845" s="24">
        <v>2</v>
      </c>
      <c r="L845" s="24" t="s">
        <v>273</v>
      </c>
      <c r="M845" s="25">
        <v>297</v>
      </c>
      <c r="N845" s="25">
        <f t="shared" si="33"/>
        <v>1584</v>
      </c>
      <c r="O845" s="20" t="s">
        <v>386</v>
      </c>
      <c r="P845" s="24" t="s">
        <v>387</v>
      </c>
      <c r="Q845" s="24" t="s">
        <v>388</v>
      </c>
      <c r="R845" s="32" t="s">
        <v>1487</v>
      </c>
    </row>
    <row r="846" s="3" customFormat="1" ht="26" customHeight="1" spans="1:18">
      <c r="A846" s="18"/>
      <c r="B846" s="18">
        <f>COUNT($B$4:B845)+1</f>
        <v>842</v>
      </c>
      <c r="C846" s="19" t="s">
        <v>1502</v>
      </c>
      <c r="D846" s="20">
        <f t="shared" ref="D846:D909" si="34">N846</f>
        <v>3704</v>
      </c>
      <c r="E846" s="24"/>
      <c r="F846" s="24"/>
      <c r="G846" s="20" t="s">
        <v>1487</v>
      </c>
      <c r="H846" s="20" t="s">
        <v>1503</v>
      </c>
      <c r="I846" s="24">
        <v>4</v>
      </c>
      <c r="J846" s="25">
        <v>3024</v>
      </c>
      <c r="K846" s="24">
        <v>4</v>
      </c>
      <c r="L846" s="24" t="s">
        <v>75</v>
      </c>
      <c r="M846" s="25">
        <v>680</v>
      </c>
      <c r="N846" s="25">
        <f t="shared" si="33"/>
        <v>3704</v>
      </c>
      <c r="O846" s="20" t="s">
        <v>444</v>
      </c>
      <c r="P846" s="24" t="s">
        <v>387</v>
      </c>
      <c r="Q846" s="24" t="s">
        <v>388</v>
      </c>
      <c r="R846" s="32" t="s">
        <v>1487</v>
      </c>
    </row>
    <row r="847" s="3" customFormat="1" ht="26" customHeight="1" spans="1:18">
      <c r="A847" s="18"/>
      <c r="B847" s="18">
        <f>COUNT($B$4:B846)+1</f>
        <v>843</v>
      </c>
      <c r="C847" s="19" t="s">
        <v>1504</v>
      </c>
      <c r="D847" s="20">
        <f t="shared" si="34"/>
        <v>1553</v>
      </c>
      <c r="E847" s="24"/>
      <c r="F847" s="24"/>
      <c r="G847" s="20" t="s">
        <v>1487</v>
      </c>
      <c r="H847" s="19" t="s">
        <v>1505</v>
      </c>
      <c r="I847" s="24">
        <v>4</v>
      </c>
      <c r="J847" s="25">
        <v>1100</v>
      </c>
      <c r="K847" s="24">
        <v>3</v>
      </c>
      <c r="L847" s="24" t="s">
        <v>13</v>
      </c>
      <c r="M847" s="25">
        <v>453</v>
      </c>
      <c r="N847" s="25">
        <f t="shared" ref="N847:N910" si="35">J847+M847</f>
        <v>1553</v>
      </c>
      <c r="O847" s="20" t="s">
        <v>386</v>
      </c>
      <c r="P847" s="24" t="s">
        <v>387</v>
      </c>
      <c r="Q847" s="24" t="s">
        <v>388</v>
      </c>
      <c r="R847" s="32" t="s">
        <v>1487</v>
      </c>
    </row>
    <row r="848" s="3" customFormat="1" ht="26" customHeight="1" spans="1:18">
      <c r="A848" s="18"/>
      <c r="B848" s="18">
        <f>COUNT($B$4:B847)+1</f>
        <v>844</v>
      </c>
      <c r="C848" s="19" t="s">
        <v>1506</v>
      </c>
      <c r="D848" s="20">
        <f t="shared" si="34"/>
        <v>1644</v>
      </c>
      <c r="E848" s="24"/>
      <c r="F848" s="24"/>
      <c r="G848" s="20" t="s">
        <v>1487</v>
      </c>
      <c r="H848" s="20" t="s">
        <v>1507</v>
      </c>
      <c r="I848" s="24">
        <v>4</v>
      </c>
      <c r="J848" s="25">
        <v>888</v>
      </c>
      <c r="K848" s="24">
        <v>4</v>
      </c>
      <c r="L848" s="24" t="s">
        <v>1508</v>
      </c>
      <c r="M848" s="25">
        <v>756</v>
      </c>
      <c r="N848" s="25">
        <f t="shared" si="35"/>
        <v>1644</v>
      </c>
      <c r="O848" s="20" t="s">
        <v>386</v>
      </c>
      <c r="P848" s="24" t="s">
        <v>396</v>
      </c>
      <c r="Q848" s="24" t="s">
        <v>388</v>
      </c>
      <c r="R848" s="32" t="s">
        <v>1487</v>
      </c>
    </row>
    <row r="849" s="3" customFormat="1" ht="26" customHeight="1" spans="1:18">
      <c r="A849" s="18"/>
      <c r="B849" s="18">
        <f>COUNT($B$4:B848)+1</f>
        <v>845</v>
      </c>
      <c r="C849" s="19" t="s">
        <v>1509</v>
      </c>
      <c r="D849" s="20">
        <f t="shared" si="34"/>
        <v>827</v>
      </c>
      <c r="E849" s="24"/>
      <c r="F849" s="24"/>
      <c r="G849" s="20" t="s">
        <v>1487</v>
      </c>
      <c r="H849" s="20" t="s">
        <v>1509</v>
      </c>
      <c r="I849" s="24">
        <v>2</v>
      </c>
      <c r="J849" s="25">
        <v>600</v>
      </c>
      <c r="K849" s="24">
        <v>1</v>
      </c>
      <c r="L849" s="24" t="s">
        <v>35</v>
      </c>
      <c r="M849" s="25">
        <v>227</v>
      </c>
      <c r="N849" s="25">
        <f t="shared" si="35"/>
        <v>827</v>
      </c>
      <c r="O849" s="20" t="s">
        <v>386</v>
      </c>
      <c r="P849" s="24" t="s">
        <v>387</v>
      </c>
      <c r="Q849" s="24" t="s">
        <v>388</v>
      </c>
      <c r="R849" s="32" t="s">
        <v>1487</v>
      </c>
    </row>
    <row r="850" s="3" customFormat="1" ht="26" customHeight="1" spans="1:18">
      <c r="A850" s="18"/>
      <c r="B850" s="18">
        <f>COUNT($B$4:B849)+1</f>
        <v>846</v>
      </c>
      <c r="C850" s="19" t="s">
        <v>1510</v>
      </c>
      <c r="D850" s="20">
        <f t="shared" si="34"/>
        <v>421</v>
      </c>
      <c r="E850" s="24"/>
      <c r="F850" s="24"/>
      <c r="G850" s="20" t="s">
        <v>1487</v>
      </c>
      <c r="H850" s="20" t="s">
        <v>1511</v>
      </c>
      <c r="I850" s="24">
        <v>1</v>
      </c>
      <c r="J850" s="25">
        <v>421</v>
      </c>
      <c r="K850" s="24"/>
      <c r="L850" s="25"/>
      <c r="M850" s="25"/>
      <c r="N850" s="25">
        <f t="shared" si="35"/>
        <v>421</v>
      </c>
      <c r="O850" s="20" t="s">
        <v>386</v>
      </c>
      <c r="P850" s="24" t="s">
        <v>387</v>
      </c>
      <c r="Q850" s="24" t="s">
        <v>388</v>
      </c>
      <c r="R850" s="32" t="s">
        <v>1487</v>
      </c>
    </row>
    <row r="851" s="3" customFormat="1" ht="26" customHeight="1" spans="1:18">
      <c r="A851" s="18"/>
      <c r="B851" s="18">
        <f>COUNT($B$4:B850)+1</f>
        <v>847</v>
      </c>
      <c r="C851" s="19" t="s">
        <v>1512</v>
      </c>
      <c r="D851" s="20">
        <f t="shared" si="34"/>
        <v>421</v>
      </c>
      <c r="E851" s="24"/>
      <c r="F851" s="24"/>
      <c r="G851" s="20" t="s">
        <v>1487</v>
      </c>
      <c r="H851" s="20" t="s">
        <v>1513</v>
      </c>
      <c r="I851" s="24">
        <v>1</v>
      </c>
      <c r="J851" s="25">
        <v>421</v>
      </c>
      <c r="K851" s="24"/>
      <c r="L851" s="25"/>
      <c r="M851" s="25"/>
      <c r="N851" s="25">
        <f t="shared" si="35"/>
        <v>421</v>
      </c>
      <c r="O851" s="20" t="s">
        <v>386</v>
      </c>
      <c r="P851" s="24" t="s">
        <v>396</v>
      </c>
      <c r="Q851" s="24" t="s">
        <v>388</v>
      </c>
      <c r="R851" s="32" t="s">
        <v>1487</v>
      </c>
    </row>
    <row r="852" s="3" customFormat="1" ht="26" customHeight="1" spans="1:18">
      <c r="A852" s="18"/>
      <c r="B852" s="18">
        <f>COUNT($B$4:B851)+1</f>
        <v>848</v>
      </c>
      <c r="C852" s="19" t="s">
        <v>1514</v>
      </c>
      <c r="D852" s="20">
        <f t="shared" si="34"/>
        <v>454</v>
      </c>
      <c r="E852" s="24"/>
      <c r="F852" s="24"/>
      <c r="G852" s="20" t="s">
        <v>1487</v>
      </c>
      <c r="H852" s="20" t="s">
        <v>1514</v>
      </c>
      <c r="I852" s="24">
        <v>1</v>
      </c>
      <c r="J852" s="25">
        <v>303</v>
      </c>
      <c r="K852" s="24">
        <v>1</v>
      </c>
      <c r="L852" s="25" t="s">
        <v>15</v>
      </c>
      <c r="M852" s="25">
        <v>151</v>
      </c>
      <c r="N852" s="25">
        <f t="shared" si="35"/>
        <v>454</v>
      </c>
      <c r="O852" s="20" t="s">
        <v>386</v>
      </c>
      <c r="P852" s="24" t="s">
        <v>396</v>
      </c>
      <c r="Q852" s="24" t="s">
        <v>388</v>
      </c>
      <c r="R852" s="32" t="s">
        <v>1487</v>
      </c>
    </row>
    <row r="853" s="3" customFormat="1" ht="26" customHeight="1" spans="1:18">
      <c r="A853" s="18"/>
      <c r="B853" s="18">
        <f>COUNT($B$4:B852)+1</f>
        <v>849</v>
      </c>
      <c r="C853" s="19" t="s">
        <v>1515</v>
      </c>
      <c r="D853" s="20">
        <f t="shared" si="34"/>
        <v>421</v>
      </c>
      <c r="E853" s="24"/>
      <c r="F853" s="24"/>
      <c r="G853" s="20" t="s">
        <v>1487</v>
      </c>
      <c r="H853" s="20" t="s">
        <v>1515</v>
      </c>
      <c r="I853" s="24">
        <v>1</v>
      </c>
      <c r="J853" s="25">
        <v>421</v>
      </c>
      <c r="K853" s="24"/>
      <c r="L853" s="25"/>
      <c r="M853" s="25"/>
      <c r="N853" s="25">
        <f t="shared" si="35"/>
        <v>421</v>
      </c>
      <c r="O853" s="20" t="s">
        <v>386</v>
      </c>
      <c r="P853" s="24" t="s">
        <v>387</v>
      </c>
      <c r="Q853" s="24" t="s">
        <v>388</v>
      </c>
      <c r="R853" s="32" t="s">
        <v>1487</v>
      </c>
    </row>
    <row r="854" s="3" customFormat="1" ht="26" customHeight="1" spans="1:18">
      <c r="A854" s="18"/>
      <c r="B854" s="18">
        <f>COUNT($B$4:B853)+1</f>
        <v>850</v>
      </c>
      <c r="C854" s="19" t="s">
        <v>1516</v>
      </c>
      <c r="D854" s="20">
        <f t="shared" si="34"/>
        <v>421</v>
      </c>
      <c r="E854" s="24"/>
      <c r="F854" s="24"/>
      <c r="G854" s="20" t="s">
        <v>1487</v>
      </c>
      <c r="H854" s="20" t="s">
        <v>1516</v>
      </c>
      <c r="I854" s="24">
        <v>1</v>
      </c>
      <c r="J854" s="25">
        <v>421</v>
      </c>
      <c r="K854" s="24"/>
      <c r="L854" s="24"/>
      <c r="M854" s="25"/>
      <c r="N854" s="25">
        <f t="shared" si="35"/>
        <v>421</v>
      </c>
      <c r="O854" s="20" t="s">
        <v>386</v>
      </c>
      <c r="P854" s="24" t="s">
        <v>387</v>
      </c>
      <c r="Q854" s="24" t="s">
        <v>388</v>
      </c>
      <c r="R854" s="32" t="s">
        <v>1487</v>
      </c>
    </row>
    <row r="855" s="3" customFormat="1" ht="26" customHeight="1" spans="1:18">
      <c r="A855" s="18"/>
      <c r="B855" s="18">
        <f>COUNT($B$4:B854)+1</f>
        <v>851</v>
      </c>
      <c r="C855" s="19" t="s">
        <v>1517</v>
      </c>
      <c r="D855" s="20">
        <f t="shared" si="34"/>
        <v>824</v>
      </c>
      <c r="E855" s="24"/>
      <c r="F855" s="24"/>
      <c r="G855" s="20" t="s">
        <v>1487</v>
      </c>
      <c r="H855" s="20" t="s">
        <v>1517</v>
      </c>
      <c r="I855" s="24">
        <v>2</v>
      </c>
      <c r="J855" s="25">
        <v>597</v>
      </c>
      <c r="K855" s="24">
        <v>1</v>
      </c>
      <c r="L855" s="24" t="s">
        <v>35</v>
      </c>
      <c r="M855" s="25">
        <v>227</v>
      </c>
      <c r="N855" s="25">
        <f t="shared" si="35"/>
        <v>824</v>
      </c>
      <c r="O855" s="20" t="s">
        <v>386</v>
      </c>
      <c r="P855" s="24" t="s">
        <v>387</v>
      </c>
      <c r="Q855" s="24" t="s">
        <v>388</v>
      </c>
      <c r="R855" s="32" t="s">
        <v>1487</v>
      </c>
    </row>
    <row r="856" s="3" customFormat="1" ht="26" customHeight="1" spans="1:18">
      <c r="A856" s="18"/>
      <c r="B856" s="18">
        <f>COUNT($B$4:B855)+1</f>
        <v>852</v>
      </c>
      <c r="C856" s="19" t="s">
        <v>1518</v>
      </c>
      <c r="D856" s="20">
        <f t="shared" si="34"/>
        <v>421</v>
      </c>
      <c r="E856" s="24"/>
      <c r="F856" s="24"/>
      <c r="G856" s="20" t="s">
        <v>1487</v>
      </c>
      <c r="H856" s="20" t="s">
        <v>1518</v>
      </c>
      <c r="I856" s="24">
        <v>1</v>
      </c>
      <c r="J856" s="25">
        <v>421</v>
      </c>
      <c r="K856" s="24"/>
      <c r="L856" s="25"/>
      <c r="M856" s="25"/>
      <c r="N856" s="25">
        <f t="shared" si="35"/>
        <v>421</v>
      </c>
      <c r="O856" s="20" t="s">
        <v>386</v>
      </c>
      <c r="P856" s="24" t="s">
        <v>387</v>
      </c>
      <c r="Q856" s="24" t="s">
        <v>388</v>
      </c>
      <c r="R856" s="32" t="s">
        <v>1487</v>
      </c>
    </row>
    <row r="857" s="3" customFormat="1" ht="26" customHeight="1" spans="1:18">
      <c r="A857" s="18"/>
      <c r="B857" s="18">
        <f>COUNT($B$4:B856)+1</f>
        <v>853</v>
      </c>
      <c r="C857" s="19" t="s">
        <v>1519</v>
      </c>
      <c r="D857" s="20">
        <f t="shared" si="34"/>
        <v>1549</v>
      </c>
      <c r="E857" s="24"/>
      <c r="F857" s="24"/>
      <c r="G857" s="20" t="s">
        <v>1487</v>
      </c>
      <c r="H857" s="20" t="s">
        <v>1519</v>
      </c>
      <c r="I857" s="24">
        <v>3</v>
      </c>
      <c r="J857" s="25">
        <v>1020</v>
      </c>
      <c r="K857" s="24">
        <v>3</v>
      </c>
      <c r="L857" s="24" t="s">
        <v>32</v>
      </c>
      <c r="M857" s="25">
        <v>529</v>
      </c>
      <c r="N857" s="25">
        <f t="shared" si="35"/>
        <v>1549</v>
      </c>
      <c r="O857" s="20" t="s">
        <v>386</v>
      </c>
      <c r="P857" s="24" t="s">
        <v>387</v>
      </c>
      <c r="Q857" s="24" t="s">
        <v>388</v>
      </c>
      <c r="R857" s="32" t="s">
        <v>1487</v>
      </c>
    </row>
    <row r="858" s="3" customFormat="1" ht="26" customHeight="1" spans="1:18">
      <c r="A858" s="18"/>
      <c r="B858" s="18">
        <f>COUNT($B$4:B857)+1</f>
        <v>854</v>
      </c>
      <c r="C858" s="19" t="s">
        <v>1520</v>
      </c>
      <c r="D858" s="20">
        <f t="shared" si="34"/>
        <v>1399</v>
      </c>
      <c r="E858" s="24"/>
      <c r="F858" s="24"/>
      <c r="G858" s="20" t="s">
        <v>1487</v>
      </c>
      <c r="H858" s="20" t="s">
        <v>1520</v>
      </c>
      <c r="I858" s="24">
        <v>3</v>
      </c>
      <c r="J858" s="25">
        <v>870</v>
      </c>
      <c r="K858" s="24">
        <v>3</v>
      </c>
      <c r="L858" s="24" t="s">
        <v>485</v>
      </c>
      <c r="M858" s="25">
        <v>529</v>
      </c>
      <c r="N858" s="25">
        <f t="shared" si="35"/>
        <v>1399</v>
      </c>
      <c r="O858" s="20" t="s">
        <v>386</v>
      </c>
      <c r="P858" s="24" t="s">
        <v>387</v>
      </c>
      <c r="Q858" s="24" t="s">
        <v>388</v>
      </c>
      <c r="R858" s="32" t="s">
        <v>1487</v>
      </c>
    </row>
    <row r="859" s="3" customFormat="1" ht="26" customHeight="1" spans="1:18">
      <c r="A859" s="18"/>
      <c r="B859" s="18">
        <f>COUNT($B$4:B858)+1</f>
        <v>855</v>
      </c>
      <c r="C859" s="19" t="s">
        <v>1521</v>
      </c>
      <c r="D859" s="20">
        <f t="shared" si="34"/>
        <v>1646</v>
      </c>
      <c r="E859" s="24"/>
      <c r="F859" s="24"/>
      <c r="G859" s="20" t="s">
        <v>1487</v>
      </c>
      <c r="H859" s="20" t="s">
        <v>1521</v>
      </c>
      <c r="I859" s="24">
        <v>4</v>
      </c>
      <c r="J859" s="25">
        <v>1344</v>
      </c>
      <c r="K859" s="24">
        <v>2</v>
      </c>
      <c r="L859" s="24" t="s">
        <v>9</v>
      </c>
      <c r="M859" s="25">
        <v>302</v>
      </c>
      <c r="N859" s="25">
        <f t="shared" si="35"/>
        <v>1646</v>
      </c>
      <c r="O859" s="20" t="s">
        <v>386</v>
      </c>
      <c r="P859" s="24" t="s">
        <v>387</v>
      </c>
      <c r="Q859" s="24" t="s">
        <v>388</v>
      </c>
      <c r="R859" s="32" t="s">
        <v>1487</v>
      </c>
    </row>
    <row r="860" s="3" customFormat="1" ht="26" customHeight="1" spans="1:18">
      <c r="A860" s="18"/>
      <c r="B860" s="18">
        <f>COUNT($B$4:B859)+1</f>
        <v>856</v>
      </c>
      <c r="C860" s="19" t="s">
        <v>1522</v>
      </c>
      <c r="D860" s="20">
        <f t="shared" si="34"/>
        <v>922</v>
      </c>
      <c r="E860" s="24"/>
      <c r="F860" s="24"/>
      <c r="G860" s="20" t="s">
        <v>1487</v>
      </c>
      <c r="H860" s="20" t="s">
        <v>1523</v>
      </c>
      <c r="I860" s="24">
        <v>2</v>
      </c>
      <c r="J860" s="25">
        <v>544</v>
      </c>
      <c r="K860" s="24">
        <v>2</v>
      </c>
      <c r="L860" s="24" t="s">
        <v>256</v>
      </c>
      <c r="M860" s="25">
        <v>378</v>
      </c>
      <c r="N860" s="25">
        <f t="shared" si="35"/>
        <v>922</v>
      </c>
      <c r="O860" s="20" t="s">
        <v>400</v>
      </c>
      <c r="P860" s="24" t="s">
        <v>387</v>
      </c>
      <c r="Q860" s="24" t="s">
        <v>388</v>
      </c>
      <c r="R860" s="32" t="s">
        <v>1487</v>
      </c>
    </row>
    <row r="861" s="3" customFormat="1" ht="26" customHeight="1" spans="1:18">
      <c r="A861" s="18"/>
      <c r="B861" s="18">
        <f>COUNT($B$4:B860)+1</f>
        <v>857</v>
      </c>
      <c r="C861" s="19" t="s">
        <v>1524</v>
      </c>
      <c r="D861" s="20">
        <f t="shared" si="34"/>
        <v>1635</v>
      </c>
      <c r="E861" s="24"/>
      <c r="F861" s="24"/>
      <c r="G861" s="20" t="s">
        <v>1487</v>
      </c>
      <c r="H861" s="20" t="s">
        <v>1524</v>
      </c>
      <c r="I861" s="24">
        <v>3</v>
      </c>
      <c r="J861" s="25">
        <v>1257</v>
      </c>
      <c r="K861" s="24">
        <v>2</v>
      </c>
      <c r="L861" s="24" t="s">
        <v>108</v>
      </c>
      <c r="M861" s="25">
        <v>378</v>
      </c>
      <c r="N861" s="25">
        <f t="shared" si="35"/>
        <v>1635</v>
      </c>
      <c r="O861" s="20" t="s">
        <v>400</v>
      </c>
      <c r="P861" s="24" t="s">
        <v>387</v>
      </c>
      <c r="Q861" s="24" t="s">
        <v>388</v>
      </c>
      <c r="R861" s="32" t="s">
        <v>1487</v>
      </c>
    </row>
    <row r="862" s="3" customFormat="1" ht="26" customHeight="1" spans="1:18">
      <c r="A862" s="18"/>
      <c r="B862" s="18">
        <f>COUNT($B$4:B861)+1</f>
        <v>858</v>
      </c>
      <c r="C862" s="19" t="s">
        <v>1525</v>
      </c>
      <c r="D862" s="20">
        <f t="shared" si="34"/>
        <v>1038</v>
      </c>
      <c r="E862" s="24"/>
      <c r="F862" s="24"/>
      <c r="G862" s="20" t="s">
        <v>1487</v>
      </c>
      <c r="H862" s="20" t="s">
        <v>1526</v>
      </c>
      <c r="I862" s="24">
        <v>2</v>
      </c>
      <c r="J862" s="25">
        <v>736</v>
      </c>
      <c r="K862" s="24">
        <v>2</v>
      </c>
      <c r="L862" s="24" t="s">
        <v>81</v>
      </c>
      <c r="M862" s="25">
        <v>302</v>
      </c>
      <c r="N862" s="25">
        <f t="shared" si="35"/>
        <v>1038</v>
      </c>
      <c r="O862" s="20" t="s">
        <v>386</v>
      </c>
      <c r="P862" s="24" t="s">
        <v>387</v>
      </c>
      <c r="Q862" s="24" t="s">
        <v>388</v>
      </c>
      <c r="R862" s="32" t="s">
        <v>1487</v>
      </c>
    </row>
    <row r="863" s="3" customFormat="1" ht="26" customHeight="1" spans="1:18">
      <c r="A863" s="18"/>
      <c r="B863" s="18">
        <f>COUNT($B$4:B862)+1</f>
        <v>859</v>
      </c>
      <c r="C863" s="19" t="s">
        <v>1527</v>
      </c>
      <c r="D863" s="20">
        <f t="shared" si="34"/>
        <v>960</v>
      </c>
      <c r="E863" s="24"/>
      <c r="F863" s="24"/>
      <c r="G863" s="20" t="s">
        <v>1487</v>
      </c>
      <c r="H863" s="20" t="s">
        <v>1527</v>
      </c>
      <c r="I863" s="24">
        <v>1</v>
      </c>
      <c r="J863" s="25">
        <v>733</v>
      </c>
      <c r="K863" s="24">
        <v>1</v>
      </c>
      <c r="L863" s="24" t="s">
        <v>25</v>
      </c>
      <c r="M863" s="25">
        <v>227</v>
      </c>
      <c r="N863" s="25">
        <f t="shared" si="35"/>
        <v>960</v>
      </c>
      <c r="O863" s="20" t="s">
        <v>521</v>
      </c>
      <c r="P863" s="24" t="s">
        <v>402</v>
      </c>
      <c r="Q863" s="24" t="s">
        <v>388</v>
      </c>
      <c r="R863" s="32" t="s">
        <v>1487</v>
      </c>
    </row>
    <row r="864" s="3" customFormat="1" ht="26" customHeight="1" spans="1:18">
      <c r="A864" s="18"/>
      <c r="B864" s="18">
        <f>COUNT($B$4:B863)+1</f>
        <v>860</v>
      </c>
      <c r="C864" s="19" t="s">
        <v>1528</v>
      </c>
      <c r="D864" s="20">
        <f t="shared" si="34"/>
        <v>421</v>
      </c>
      <c r="E864" s="24"/>
      <c r="F864" s="24"/>
      <c r="G864" s="20" t="s">
        <v>1487</v>
      </c>
      <c r="H864" s="20" t="s">
        <v>1528</v>
      </c>
      <c r="I864" s="24">
        <v>1</v>
      </c>
      <c r="J864" s="25">
        <v>421</v>
      </c>
      <c r="K864" s="24"/>
      <c r="L864" s="25"/>
      <c r="M864" s="25"/>
      <c r="N864" s="25">
        <f t="shared" si="35"/>
        <v>421</v>
      </c>
      <c r="O864" s="20" t="s">
        <v>386</v>
      </c>
      <c r="P864" s="24" t="s">
        <v>387</v>
      </c>
      <c r="Q864" s="24" t="s">
        <v>388</v>
      </c>
      <c r="R864" s="32" t="s">
        <v>1487</v>
      </c>
    </row>
    <row r="865" s="3" customFormat="1" ht="26" customHeight="1" spans="1:18">
      <c r="A865" s="18"/>
      <c r="B865" s="18">
        <f>COUNT($B$4:B864)+1</f>
        <v>861</v>
      </c>
      <c r="C865" s="19" t="s">
        <v>1529</v>
      </c>
      <c r="D865" s="20">
        <f t="shared" si="34"/>
        <v>1263</v>
      </c>
      <c r="E865" s="24"/>
      <c r="F865" s="24"/>
      <c r="G865" s="20" t="s">
        <v>1487</v>
      </c>
      <c r="H865" s="20" t="s">
        <v>1530</v>
      </c>
      <c r="I865" s="24">
        <v>3</v>
      </c>
      <c r="J865" s="25">
        <v>810</v>
      </c>
      <c r="K865" s="24">
        <v>3</v>
      </c>
      <c r="L865" s="24" t="s">
        <v>13</v>
      </c>
      <c r="M865" s="25">
        <v>453</v>
      </c>
      <c r="N865" s="25">
        <f t="shared" si="35"/>
        <v>1263</v>
      </c>
      <c r="O865" s="20" t="s">
        <v>386</v>
      </c>
      <c r="P865" s="24" t="s">
        <v>387</v>
      </c>
      <c r="Q865" s="24" t="s">
        <v>388</v>
      </c>
      <c r="R865" s="32" t="s">
        <v>1487</v>
      </c>
    </row>
    <row r="866" s="3" customFormat="1" ht="26" customHeight="1" spans="1:18">
      <c r="A866" s="18"/>
      <c r="B866" s="18">
        <f>COUNT($B$4:B865)+1</f>
        <v>862</v>
      </c>
      <c r="C866" s="19" t="s">
        <v>1531</v>
      </c>
      <c r="D866" s="20">
        <f t="shared" si="34"/>
        <v>1505</v>
      </c>
      <c r="E866" s="24"/>
      <c r="F866" s="24"/>
      <c r="G866" s="20" t="s">
        <v>1487</v>
      </c>
      <c r="H866" s="20" t="s">
        <v>1532</v>
      </c>
      <c r="I866" s="24">
        <v>4</v>
      </c>
      <c r="J866" s="25">
        <v>1052</v>
      </c>
      <c r="K866" s="24">
        <v>3</v>
      </c>
      <c r="L866" s="24" t="s">
        <v>13</v>
      </c>
      <c r="M866" s="25">
        <v>453</v>
      </c>
      <c r="N866" s="25">
        <f t="shared" si="35"/>
        <v>1505</v>
      </c>
      <c r="O866" s="20" t="s">
        <v>386</v>
      </c>
      <c r="P866" s="24" t="s">
        <v>387</v>
      </c>
      <c r="Q866" s="24" t="s">
        <v>388</v>
      </c>
      <c r="R866" s="32" t="s">
        <v>1487</v>
      </c>
    </row>
    <row r="867" s="3" customFormat="1" ht="26" customHeight="1" spans="1:18">
      <c r="A867" s="18"/>
      <c r="B867" s="18">
        <f>COUNT($B$4:B866)+1</f>
        <v>863</v>
      </c>
      <c r="C867" s="19" t="s">
        <v>1533</v>
      </c>
      <c r="D867" s="20">
        <f t="shared" si="34"/>
        <v>421</v>
      </c>
      <c r="E867" s="24"/>
      <c r="F867" s="24"/>
      <c r="G867" s="20" t="s">
        <v>1487</v>
      </c>
      <c r="H867" s="20" t="s">
        <v>1534</v>
      </c>
      <c r="I867" s="24">
        <v>1</v>
      </c>
      <c r="J867" s="25">
        <v>421</v>
      </c>
      <c r="K867" s="24"/>
      <c r="L867" s="25"/>
      <c r="M867" s="25"/>
      <c r="N867" s="25">
        <f t="shared" si="35"/>
        <v>421</v>
      </c>
      <c r="O867" s="20" t="s">
        <v>386</v>
      </c>
      <c r="P867" s="24" t="s">
        <v>387</v>
      </c>
      <c r="Q867" s="24" t="s">
        <v>388</v>
      </c>
      <c r="R867" s="32" t="s">
        <v>1487</v>
      </c>
    </row>
    <row r="868" s="3" customFormat="1" ht="26" customHeight="1" spans="1:18">
      <c r="A868" s="18"/>
      <c r="B868" s="18">
        <f>COUNT($B$4:B867)+1</f>
        <v>864</v>
      </c>
      <c r="C868" s="19" t="s">
        <v>1535</v>
      </c>
      <c r="D868" s="20">
        <f t="shared" si="34"/>
        <v>1102</v>
      </c>
      <c r="E868" s="24"/>
      <c r="F868" s="24"/>
      <c r="G868" s="20" t="s">
        <v>1487</v>
      </c>
      <c r="H868" s="20" t="s">
        <v>1535</v>
      </c>
      <c r="I868" s="24">
        <v>2</v>
      </c>
      <c r="J868" s="25">
        <v>724</v>
      </c>
      <c r="K868" s="24">
        <v>2</v>
      </c>
      <c r="L868" s="24" t="s">
        <v>256</v>
      </c>
      <c r="M868" s="25">
        <v>378</v>
      </c>
      <c r="N868" s="25">
        <f t="shared" si="35"/>
        <v>1102</v>
      </c>
      <c r="O868" s="20" t="s">
        <v>386</v>
      </c>
      <c r="P868" s="24" t="s">
        <v>387</v>
      </c>
      <c r="Q868" s="24" t="s">
        <v>388</v>
      </c>
      <c r="R868" s="32" t="s">
        <v>1487</v>
      </c>
    </row>
    <row r="869" s="3" customFormat="1" ht="26" customHeight="1" spans="1:18">
      <c r="A869" s="18"/>
      <c r="B869" s="18">
        <f>COUNT($B$4:B868)+1</f>
        <v>865</v>
      </c>
      <c r="C869" s="19" t="s">
        <v>1536</v>
      </c>
      <c r="D869" s="20">
        <f t="shared" si="34"/>
        <v>948</v>
      </c>
      <c r="E869" s="24"/>
      <c r="F869" s="24"/>
      <c r="G869" s="20" t="s">
        <v>1487</v>
      </c>
      <c r="H869" s="20" t="s">
        <v>1537</v>
      </c>
      <c r="I869" s="24">
        <v>2</v>
      </c>
      <c r="J869" s="25">
        <v>570</v>
      </c>
      <c r="K869" s="24">
        <v>2</v>
      </c>
      <c r="L869" s="24" t="s">
        <v>30</v>
      </c>
      <c r="M869" s="25">
        <v>378</v>
      </c>
      <c r="N869" s="25">
        <f t="shared" si="35"/>
        <v>948</v>
      </c>
      <c r="O869" s="20" t="s">
        <v>386</v>
      </c>
      <c r="P869" s="24" t="s">
        <v>387</v>
      </c>
      <c r="Q869" s="24" t="s">
        <v>388</v>
      </c>
      <c r="R869" s="32" t="s">
        <v>1487</v>
      </c>
    </row>
    <row r="870" s="3" customFormat="1" ht="26" customHeight="1" spans="1:18">
      <c r="A870" s="18"/>
      <c r="B870" s="18">
        <f>COUNT($B$4:B869)+1</f>
        <v>866</v>
      </c>
      <c r="C870" s="19" t="s">
        <v>1538</v>
      </c>
      <c r="D870" s="20">
        <f t="shared" si="34"/>
        <v>1234</v>
      </c>
      <c r="E870" s="24"/>
      <c r="F870" s="24"/>
      <c r="G870" s="20" t="s">
        <v>1487</v>
      </c>
      <c r="H870" s="24" t="s">
        <v>1539</v>
      </c>
      <c r="I870" s="24">
        <v>2</v>
      </c>
      <c r="J870" s="25">
        <v>780</v>
      </c>
      <c r="K870" s="24">
        <v>2</v>
      </c>
      <c r="L870" s="24" t="s">
        <v>213</v>
      </c>
      <c r="M870" s="25">
        <v>454</v>
      </c>
      <c r="N870" s="25">
        <f t="shared" si="35"/>
        <v>1234</v>
      </c>
      <c r="O870" s="20" t="s">
        <v>400</v>
      </c>
      <c r="P870" s="24" t="s">
        <v>387</v>
      </c>
      <c r="Q870" s="24" t="s">
        <v>388</v>
      </c>
      <c r="R870" s="32" t="s">
        <v>1487</v>
      </c>
    </row>
    <row r="871" s="3" customFormat="1" ht="26" customHeight="1" spans="1:18">
      <c r="A871" s="18"/>
      <c r="B871" s="18">
        <f>COUNT($B$4:B870)+1</f>
        <v>867</v>
      </c>
      <c r="C871" s="19" t="s">
        <v>1540</v>
      </c>
      <c r="D871" s="20">
        <f t="shared" si="34"/>
        <v>421</v>
      </c>
      <c r="E871" s="24"/>
      <c r="F871" s="24"/>
      <c r="G871" s="20" t="s">
        <v>1487</v>
      </c>
      <c r="H871" s="20" t="s">
        <v>1540</v>
      </c>
      <c r="I871" s="24">
        <v>1</v>
      </c>
      <c r="J871" s="25">
        <v>421</v>
      </c>
      <c r="K871" s="24"/>
      <c r="L871" s="25"/>
      <c r="M871" s="25"/>
      <c r="N871" s="25">
        <f t="shared" si="35"/>
        <v>421</v>
      </c>
      <c r="O871" s="20" t="s">
        <v>386</v>
      </c>
      <c r="P871" s="24" t="s">
        <v>396</v>
      </c>
      <c r="Q871" s="24" t="s">
        <v>388</v>
      </c>
      <c r="R871" s="32" t="s">
        <v>1487</v>
      </c>
    </row>
    <row r="872" s="3" customFormat="1" ht="26" customHeight="1" spans="1:18">
      <c r="A872" s="18"/>
      <c r="B872" s="18">
        <f>COUNT($B$4:B871)+1</f>
        <v>868</v>
      </c>
      <c r="C872" s="19" t="s">
        <v>650</v>
      </c>
      <c r="D872" s="20">
        <f t="shared" si="34"/>
        <v>421</v>
      </c>
      <c r="E872" s="24"/>
      <c r="F872" s="24"/>
      <c r="G872" s="20" t="s">
        <v>1487</v>
      </c>
      <c r="H872" s="20" t="s">
        <v>650</v>
      </c>
      <c r="I872" s="24">
        <v>1</v>
      </c>
      <c r="J872" s="25">
        <v>421</v>
      </c>
      <c r="K872" s="24"/>
      <c r="L872" s="25"/>
      <c r="M872" s="25"/>
      <c r="N872" s="25">
        <f t="shared" si="35"/>
        <v>421</v>
      </c>
      <c r="O872" s="20" t="s">
        <v>386</v>
      </c>
      <c r="P872" s="24" t="s">
        <v>387</v>
      </c>
      <c r="Q872" s="24" t="s">
        <v>388</v>
      </c>
      <c r="R872" s="32" t="s">
        <v>1487</v>
      </c>
    </row>
    <row r="873" s="3" customFormat="1" ht="26" customHeight="1" spans="1:18">
      <c r="A873" s="18"/>
      <c r="B873" s="18">
        <f>COUNT($B$4:B872)+1</f>
        <v>869</v>
      </c>
      <c r="C873" s="19" t="s">
        <v>1541</v>
      </c>
      <c r="D873" s="20">
        <f t="shared" si="34"/>
        <v>1168</v>
      </c>
      <c r="E873" s="24"/>
      <c r="F873" s="24"/>
      <c r="G873" s="20" t="s">
        <v>1487</v>
      </c>
      <c r="H873" s="20" t="s">
        <v>1541</v>
      </c>
      <c r="I873" s="24">
        <v>2</v>
      </c>
      <c r="J873" s="25">
        <v>790</v>
      </c>
      <c r="K873" s="24">
        <v>2</v>
      </c>
      <c r="L873" s="24" t="s">
        <v>30</v>
      </c>
      <c r="M873" s="25">
        <v>378</v>
      </c>
      <c r="N873" s="25">
        <f t="shared" si="35"/>
        <v>1168</v>
      </c>
      <c r="O873" s="20" t="s">
        <v>400</v>
      </c>
      <c r="P873" s="24" t="s">
        <v>396</v>
      </c>
      <c r="Q873" s="24" t="s">
        <v>388</v>
      </c>
      <c r="R873" s="32" t="s">
        <v>1487</v>
      </c>
    </row>
    <row r="874" s="3" customFormat="1" ht="26" customHeight="1" spans="1:18">
      <c r="A874" s="18"/>
      <c r="B874" s="18">
        <f>COUNT($B$4:B873)+1</f>
        <v>870</v>
      </c>
      <c r="C874" s="19" t="s">
        <v>1542</v>
      </c>
      <c r="D874" s="20">
        <f t="shared" si="34"/>
        <v>3111</v>
      </c>
      <c r="E874" s="24"/>
      <c r="F874" s="24"/>
      <c r="G874" s="20" t="s">
        <v>1487</v>
      </c>
      <c r="H874" s="20" t="s">
        <v>1542</v>
      </c>
      <c r="I874" s="24">
        <v>6</v>
      </c>
      <c r="J874" s="25">
        <v>2280</v>
      </c>
      <c r="K874" s="24">
        <v>5</v>
      </c>
      <c r="L874" s="24" t="s">
        <v>487</v>
      </c>
      <c r="M874" s="25">
        <v>831</v>
      </c>
      <c r="N874" s="25">
        <f t="shared" si="35"/>
        <v>3111</v>
      </c>
      <c r="O874" s="20" t="s">
        <v>400</v>
      </c>
      <c r="P874" s="24" t="s">
        <v>387</v>
      </c>
      <c r="Q874" s="24" t="s">
        <v>388</v>
      </c>
      <c r="R874" s="32" t="s">
        <v>1487</v>
      </c>
    </row>
    <row r="875" s="3" customFormat="1" ht="26" customHeight="1" spans="1:18">
      <c r="A875" s="18"/>
      <c r="B875" s="18">
        <f>COUNT($B$4:B874)+1</f>
        <v>871</v>
      </c>
      <c r="C875" s="19" t="s">
        <v>1543</v>
      </c>
      <c r="D875" s="20">
        <f t="shared" si="34"/>
        <v>960</v>
      </c>
      <c r="E875" s="24"/>
      <c r="F875" s="24"/>
      <c r="G875" s="20" t="s">
        <v>1487</v>
      </c>
      <c r="H875" s="20" t="s">
        <v>1543</v>
      </c>
      <c r="I875" s="24">
        <v>1</v>
      </c>
      <c r="J875" s="25">
        <v>733</v>
      </c>
      <c r="K875" s="24">
        <v>1</v>
      </c>
      <c r="L875" s="24" t="s">
        <v>25</v>
      </c>
      <c r="M875" s="25">
        <v>227</v>
      </c>
      <c r="N875" s="25">
        <f t="shared" si="35"/>
        <v>960</v>
      </c>
      <c r="O875" s="20" t="s">
        <v>521</v>
      </c>
      <c r="P875" s="24" t="s">
        <v>396</v>
      </c>
      <c r="Q875" s="24" t="s">
        <v>388</v>
      </c>
      <c r="R875" s="32" t="s">
        <v>1487</v>
      </c>
    </row>
    <row r="876" s="3" customFormat="1" ht="26" customHeight="1" spans="1:18">
      <c r="A876" s="18"/>
      <c r="B876" s="18">
        <f>COUNT($B$4:B875)+1</f>
        <v>872</v>
      </c>
      <c r="C876" s="19" t="s">
        <v>1544</v>
      </c>
      <c r="D876" s="20">
        <f t="shared" si="34"/>
        <v>779</v>
      </c>
      <c r="E876" s="24"/>
      <c r="F876" s="24"/>
      <c r="G876" s="20" t="s">
        <v>1487</v>
      </c>
      <c r="H876" s="20" t="s">
        <v>1544</v>
      </c>
      <c r="I876" s="24">
        <v>2</v>
      </c>
      <c r="J876" s="25">
        <v>628</v>
      </c>
      <c r="K876" s="24">
        <v>1</v>
      </c>
      <c r="L876" s="24" t="s">
        <v>67</v>
      </c>
      <c r="M876" s="25">
        <v>151</v>
      </c>
      <c r="N876" s="25">
        <f t="shared" si="35"/>
        <v>779</v>
      </c>
      <c r="O876" s="20" t="s">
        <v>386</v>
      </c>
      <c r="P876" s="24" t="s">
        <v>387</v>
      </c>
      <c r="Q876" s="24" t="s">
        <v>388</v>
      </c>
      <c r="R876" s="32" t="s">
        <v>1487</v>
      </c>
    </row>
    <row r="877" s="3" customFormat="1" ht="26" customHeight="1" spans="1:18">
      <c r="A877" s="18"/>
      <c r="B877" s="18">
        <f>COUNT($B$4:B876)+1</f>
        <v>873</v>
      </c>
      <c r="C877" s="19" t="s">
        <v>1545</v>
      </c>
      <c r="D877" s="20">
        <f t="shared" si="34"/>
        <v>930</v>
      </c>
      <c r="E877" s="24"/>
      <c r="F877" s="24"/>
      <c r="G877" s="20" t="s">
        <v>1487</v>
      </c>
      <c r="H877" s="20" t="s">
        <v>1545</v>
      </c>
      <c r="I877" s="24">
        <v>2</v>
      </c>
      <c r="J877" s="25">
        <v>666</v>
      </c>
      <c r="K877" s="24">
        <v>2</v>
      </c>
      <c r="L877" s="24" t="s">
        <v>516</v>
      </c>
      <c r="M877" s="25">
        <v>264</v>
      </c>
      <c r="N877" s="25">
        <f t="shared" si="35"/>
        <v>930</v>
      </c>
      <c r="O877" s="20" t="s">
        <v>386</v>
      </c>
      <c r="P877" s="24" t="s">
        <v>396</v>
      </c>
      <c r="Q877" s="24" t="s">
        <v>388</v>
      </c>
      <c r="R877" s="32" t="s">
        <v>1487</v>
      </c>
    </row>
    <row r="878" s="3" customFormat="1" ht="26" customHeight="1" spans="1:18">
      <c r="A878" s="18"/>
      <c r="B878" s="18">
        <f>COUNT($B$4:B877)+1</f>
        <v>874</v>
      </c>
      <c r="C878" s="19" t="s">
        <v>1546</v>
      </c>
      <c r="D878" s="20">
        <f t="shared" si="34"/>
        <v>1088</v>
      </c>
      <c r="E878" s="24"/>
      <c r="F878" s="24"/>
      <c r="G878" s="20" t="s">
        <v>1487</v>
      </c>
      <c r="H878" s="20" t="s">
        <v>1547</v>
      </c>
      <c r="I878" s="24">
        <v>2</v>
      </c>
      <c r="J878" s="25">
        <v>786</v>
      </c>
      <c r="K878" s="24">
        <v>2</v>
      </c>
      <c r="L878" s="24" t="s">
        <v>9</v>
      </c>
      <c r="M878" s="25">
        <v>302</v>
      </c>
      <c r="N878" s="25">
        <f t="shared" si="35"/>
        <v>1088</v>
      </c>
      <c r="O878" s="20" t="s">
        <v>400</v>
      </c>
      <c r="P878" s="24" t="s">
        <v>387</v>
      </c>
      <c r="Q878" s="24" t="s">
        <v>388</v>
      </c>
      <c r="R878" s="32" t="s">
        <v>1487</v>
      </c>
    </row>
    <row r="879" s="3" customFormat="1" ht="26" customHeight="1" spans="1:18">
      <c r="A879" s="18"/>
      <c r="B879" s="18">
        <f>COUNT($B$4:B878)+1</f>
        <v>875</v>
      </c>
      <c r="C879" s="19" t="s">
        <v>1548</v>
      </c>
      <c r="D879" s="20">
        <f t="shared" si="34"/>
        <v>486</v>
      </c>
      <c r="E879" s="24"/>
      <c r="F879" s="24"/>
      <c r="G879" s="20" t="s">
        <v>1487</v>
      </c>
      <c r="H879" s="20" t="s">
        <v>1548</v>
      </c>
      <c r="I879" s="24">
        <v>1</v>
      </c>
      <c r="J879" s="25">
        <v>335</v>
      </c>
      <c r="K879" s="24">
        <v>1</v>
      </c>
      <c r="L879" s="25" t="s">
        <v>15</v>
      </c>
      <c r="M879" s="25">
        <v>151</v>
      </c>
      <c r="N879" s="25">
        <f t="shared" si="35"/>
        <v>486</v>
      </c>
      <c r="O879" s="20" t="s">
        <v>400</v>
      </c>
      <c r="P879" s="24" t="s">
        <v>387</v>
      </c>
      <c r="Q879" s="24" t="s">
        <v>388</v>
      </c>
      <c r="R879" s="32" t="s">
        <v>1487</v>
      </c>
    </row>
    <row r="880" s="3" customFormat="1" ht="26" customHeight="1" spans="1:18">
      <c r="A880" s="18"/>
      <c r="B880" s="18">
        <f>COUNT($B$4:B879)+1</f>
        <v>876</v>
      </c>
      <c r="C880" s="19" t="s">
        <v>1549</v>
      </c>
      <c r="D880" s="20">
        <f t="shared" si="34"/>
        <v>936</v>
      </c>
      <c r="E880" s="24"/>
      <c r="F880" s="24"/>
      <c r="G880" s="20" t="s">
        <v>1487</v>
      </c>
      <c r="H880" s="20" t="s">
        <v>1549</v>
      </c>
      <c r="I880" s="24">
        <v>2</v>
      </c>
      <c r="J880" s="25">
        <v>634</v>
      </c>
      <c r="K880" s="24">
        <v>2</v>
      </c>
      <c r="L880" s="24" t="s">
        <v>22</v>
      </c>
      <c r="M880" s="25">
        <v>302</v>
      </c>
      <c r="N880" s="25">
        <f t="shared" si="35"/>
        <v>936</v>
      </c>
      <c r="O880" s="20" t="s">
        <v>386</v>
      </c>
      <c r="P880" s="24" t="s">
        <v>387</v>
      </c>
      <c r="Q880" s="24" t="s">
        <v>388</v>
      </c>
      <c r="R880" s="32" t="s">
        <v>1487</v>
      </c>
    </row>
    <row r="881" s="3" customFormat="1" ht="26" customHeight="1" spans="1:18">
      <c r="A881" s="18"/>
      <c r="B881" s="18">
        <f>COUNT($B$4:B880)+1</f>
        <v>877</v>
      </c>
      <c r="C881" s="19" t="s">
        <v>1550</v>
      </c>
      <c r="D881" s="20">
        <f t="shared" si="34"/>
        <v>447</v>
      </c>
      <c r="E881" s="24"/>
      <c r="F881" s="24"/>
      <c r="G881" s="20" t="s">
        <v>1487</v>
      </c>
      <c r="H881" s="20" t="s">
        <v>1550</v>
      </c>
      <c r="I881" s="24">
        <v>1</v>
      </c>
      <c r="J881" s="25">
        <v>296</v>
      </c>
      <c r="K881" s="24">
        <v>1</v>
      </c>
      <c r="L881" s="25" t="s">
        <v>15</v>
      </c>
      <c r="M881" s="25">
        <v>151</v>
      </c>
      <c r="N881" s="25">
        <f t="shared" si="35"/>
        <v>447</v>
      </c>
      <c r="O881" s="20" t="s">
        <v>386</v>
      </c>
      <c r="P881" s="24" t="s">
        <v>396</v>
      </c>
      <c r="Q881" s="24" t="s">
        <v>388</v>
      </c>
      <c r="R881" s="32" t="s">
        <v>1487</v>
      </c>
    </row>
    <row r="882" s="3" customFormat="1" ht="26" customHeight="1" spans="1:18">
      <c r="A882" s="18"/>
      <c r="B882" s="18">
        <f>COUNT($B$4:B881)+1</f>
        <v>878</v>
      </c>
      <c r="C882" s="19" t="s">
        <v>1551</v>
      </c>
      <c r="D882" s="20">
        <f t="shared" si="34"/>
        <v>948</v>
      </c>
      <c r="E882" s="24"/>
      <c r="F882" s="24"/>
      <c r="G882" s="20" t="s">
        <v>1487</v>
      </c>
      <c r="H882" s="20" t="s">
        <v>1551</v>
      </c>
      <c r="I882" s="24">
        <v>2</v>
      </c>
      <c r="J882" s="25">
        <v>570</v>
      </c>
      <c r="K882" s="24">
        <v>2</v>
      </c>
      <c r="L882" s="24" t="s">
        <v>30</v>
      </c>
      <c r="M882" s="25">
        <v>378</v>
      </c>
      <c r="N882" s="25">
        <f t="shared" si="35"/>
        <v>948</v>
      </c>
      <c r="O882" s="20" t="s">
        <v>386</v>
      </c>
      <c r="P882" s="24" t="s">
        <v>387</v>
      </c>
      <c r="Q882" s="24" t="s">
        <v>388</v>
      </c>
      <c r="R882" s="32" t="s">
        <v>1487</v>
      </c>
    </row>
    <row r="883" s="3" customFormat="1" ht="26" customHeight="1" spans="1:18">
      <c r="A883" s="18"/>
      <c r="B883" s="18">
        <f>COUNT($B$4:B882)+1</f>
        <v>879</v>
      </c>
      <c r="C883" s="19" t="s">
        <v>1552</v>
      </c>
      <c r="D883" s="20">
        <f t="shared" si="34"/>
        <v>421</v>
      </c>
      <c r="E883" s="24"/>
      <c r="F883" s="24"/>
      <c r="G883" s="20" t="s">
        <v>1487</v>
      </c>
      <c r="H883" s="20" t="s">
        <v>1552</v>
      </c>
      <c r="I883" s="24">
        <v>1</v>
      </c>
      <c r="J883" s="25">
        <v>421</v>
      </c>
      <c r="K883" s="24"/>
      <c r="L883" s="25"/>
      <c r="M883" s="25"/>
      <c r="N883" s="25">
        <f t="shared" si="35"/>
        <v>421</v>
      </c>
      <c r="O883" s="20" t="s">
        <v>386</v>
      </c>
      <c r="P883" s="24" t="s">
        <v>387</v>
      </c>
      <c r="Q883" s="24" t="s">
        <v>388</v>
      </c>
      <c r="R883" s="32" t="s">
        <v>1487</v>
      </c>
    </row>
    <row r="884" s="3" customFormat="1" ht="26" customHeight="1" spans="1:18">
      <c r="A884" s="18"/>
      <c r="B884" s="18">
        <f>COUNT($B$4:B883)+1</f>
        <v>880</v>
      </c>
      <c r="C884" s="19" t="s">
        <v>1553</v>
      </c>
      <c r="D884" s="20">
        <f t="shared" si="34"/>
        <v>894</v>
      </c>
      <c r="E884" s="24"/>
      <c r="F884" s="24"/>
      <c r="G884" s="20" t="s">
        <v>1487</v>
      </c>
      <c r="H884" s="20" t="s">
        <v>1553</v>
      </c>
      <c r="I884" s="24">
        <v>2</v>
      </c>
      <c r="J884" s="25">
        <v>667</v>
      </c>
      <c r="K884" s="24">
        <v>1</v>
      </c>
      <c r="L884" s="24" t="s">
        <v>25</v>
      </c>
      <c r="M884" s="25">
        <v>227</v>
      </c>
      <c r="N884" s="25">
        <f t="shared" si="35"/>
        <v>894</v>
      </c>
      <c r="O884" s="20" t="s">
        <v>400</v>
      </c>
      <c r="P884" s="24" t="s">
        <v>387</v>
      </c>
      <c r="Q884" s="24" t="s">
        <v>388</v>
      </c>
      <c r="R884" s="32" t="s">
        <v>1487</v>
      </c>
    </row>
    <row r="885" s="3" customFormat="1" ht="26" customHeight="1" spans="1:18">
      <c r="A885" s="18"/>
      <c r="B885" s="18">
        <f>COUNT($B$4:B884)+1</f>
        <v>881</v>
      </c>
      <c r="C885" s="19" t="s">
        <v>1554</v>
      </c>
      <c r="D885" s="20">
        <f t="shared" si="34"/>
        <v>1172</v>
      </c>
      <c r="E885" s="24"/>
      <c r="F885" s="24"/>
      <c r="G885" s="20" t="s">
        <v>1487</v>
      </c>
      <c r="H885" s="20" t="s">
        <v>1555</v>
      </c>
      <c r="I885" s="24">
        <v>3</v>
      </c>
      <c r="J885" s="25">
        <v>945</v>
      </c>
      <c r="K885" s="24">
        <v>1</v>
      </c>
      <c r="L885" s="24" t="s">
        <v>35</v>
      </c>
      <c r="M885" s="25">
        <v>227</v>
      </c>
      <c r="N885" s="25">
        <f t="shared" si="35"/>
        <v>1172</v>
      </c>
      <c r="O885" s="20" t="s">
        <v>386</v>
      </c>
      <c r="P885" s="24" t="s">
        <v>396</v>
      </c>
      <c r="Q885" s="24" t="s">
        <v>388</v>
      </c>
      <c r="R885" s="32" t="s">
        <v>1487</v>
      </c>
    </row>
    <row r="886" s="3" customFormat="1" ht="26" customHeight="1" spans="1:18">
      <c r="A886" s="18"/>
      <c r="B886" s="18">
        <f>COUNT($B$4:B885)+1</f>
        <v>882</v>
      </c>
      <c r="C886" s="19" t="s">
        <v>1556</v>
      </c>
      <c r="D886" s="20">
        <f t="shared" si="34"/>
        <v>643</v>
      </c>
      <c r="E886" s="24"/>
      <c r="F886" s="24"/>
      <c r="G886" s="20" t="s">
        <v>1487</v>
      </c>
      <c r="H886" s="20" t="s">
        <v>1557</v>
      </c>
      <c r="I886" s="24">
        <v>2</v>
      </c>
      <c r="J886" s="25">
        <v>492</v>
      </c>
      <c r="K886" s="24">
        <v>1</v>
      </c>
      <c r="L886" s="24" t="s">
        <v>67</v>
      </c>
      <c r="M886" s="25">
        <v>151</v>
      </c>
      <c r="N886" s="25">
        <f t="shared" si="35"/>
        <v>643</v>
      </c>
      <c r="O886" s="20" t="s">
        <v>386</v>
      </c>
      <c r="P886" s="24" t="s">
        <v>387</v>
      </c>
      <c r="Q886" s="24" t="s">
        <v>388</v>
      </c>
      <c r="R886" s="32" t="s">
        <v>1487</v>
      </c>
    </row>
    <row r="887" s="3" customFormat="1" ht="26" customHeight="1" spans="1:18">
      <c r="A887" s="18"/>
      <c r="B887" s="18">
        <f>COUNT($B$4:B886)+1</f>
        <v>883</v>
      </c>
      <c r="C887" s="19" t="s">
        <v>1558</v>
      </c>
      <c r="D887" s="20">
        <f t="shared" si="34"/>
        <v>1248</v>
      </c>
      <c r="E887" s="24"/>
      <c r="F887" s="24"/>
      <c r="G887" s="20" t="s">
        <v>1487</v>
      </c>
      <c r="H887" s="20" t="s">
        <v>1558</v>
      </c>
      <c r="I887" s="24">
        <v>2</v>
      </c>
      <c r="J887" s="25">
        <v>946</v>
      </c>
      <c r="K887" s="24">
        <v>2</v>
      </c>
      <c r="L887" s="24" t="s">
        <v>22</v>
      </c>
      <c r="M887" s="25">
        <v>302</v>
      </c>
      <c r="N887" s="25">
        <f t="shared" si="35"/>
        <v>1248</v>
      </c>
      <c r="O887" s="20" t="s">
        <v>400</v>
      </c>
      <c r="P887" s="24" t="s">
        <v>387</v>
      </c>
      <c r="Q887" s="24" t="s">
        <v>388</v>
      </c>
      <c r="R887" s="32" t="s">
        <v>1487</v>
      </c>
    </row>
    <row r="888" s="3" customFormat="1" ht="26" customHeight="1" spans="1:18">
      <c r="A888" s="18"/>
      <c r="B888" s="18">
        <f>COUNT($B$4:B887)+1</f>
        <v>884</v>
      </c>
      <c r="C888" s="19" t="s">
        <v>1559</v>
      </c>
      <c r="D888" s="20">
        <f t="shared" si="34"/>
        <v>930</v>
      </c>
      <c r="E888" s="24"/>
      <c r="F888" s="24"/>
      <c r="G888" s="20" t="s">
        <v>1487</v>
      </c>
      <c r="H888" s="20" t="s">
        <v>1559</v>
      </c>
      <c r="I888" s="24">
        <v>2</v>
      </c>
      <c r="J888" s="25">
        <v>552</v>
      </c>
      <c r="K888" s="24">
        <v>2</v>
      </c>
      <c r="L888" s="24" t="s">
        <v>42</v>
      </c>
      <c r="M888" s="25">
        <v>378</v>
      </c>
      <c r="N888" s="25">
        <f t="shared" si="35"/>
        <v>930</v>
      </c>
      <c r="O888" s="20" t="s">
        <v>386</v>
      </c>
      <c r="P888" s="24" t="s">
        <v>387</v>
      </c>
      <c r="Q888" s="24" t="s">
        <v>388</v>
      </c>
      <c r="R888" s="32" t="s">
        <v>1487</v>
      </c>
    </row>
    <row r="889" s="3" customFormat="1" ht="26" customHeight="1" spans="1:18">
      <c r="A889" s="18"/>
      <c r="B889" s="18">
        <f>COUNT($B$4:B888)+1</f>
        <v>885</v>
      </c>
      <c r="C889" s="19" t="s">
        <v>1560</v>
      </c>
      <c r="D889" s="20">
        <f t="shared" si="34"/>
        <v>761</v>
      </c>
      <c r="E889" s="24"/>
      <c r="F889" s="24"/>
      <c r="G889" s="20" t="s">
        <v>1487</v>
      </c>
      <c r="H889" s="20" t="s">
        <v>1561</v>
      </c>
      <c r="I889" s="24">
        <v>2</v>
      </c>
      <c r="J889" s="25">
        <v>610</v>
      </c>
      <c r="K889" s="24">
        <v>1</v>
      </c>
      <c r="L889" s="24" t="s">
        <v>67</v>
      </c>
      <c r="M889" s="25">
        <v>151</v>
      </c>
      <c r="N889" s="25">
        <f t="shared" si="35"/>
        <v>761</v>
      </c>
      <c r="O889" s="20" t="s">
        <v>386</v>
      </c>
      <c r="P889" s="24" t="s">
        <v>387</v>
      </c>
      <c r="Q889" s="24" t="s">
        <v>388</v>
      </c>
      <c r="R889" s="32" t="s">
        <v>1487</v>
      </c>
    </row>
    <row r="890" s="3" customFormat="1" ht="26" customHeight="1" spans="1:18">
      <c r="A890" s="18"/>
      <c r="B890" s="18">
        <f>COUNT($B$4:B889)+1</f>
        <v>886</v>
      </c>
      <c r="C890" s="19" t="s">
        <v>1562</v>
      </c>
      <c r="D890" s="20">
        <f t="shared" si="34"/>
        <v>591</v>
      </c>
      <c r="E890" s="24"/>
      <c r="F890" s="24"/>
      <c r="G890" s="20" t="s">
        <v>1487</v>
      </c>
      <c r="H890" s="20" t="s">
        <v>1562</v>
      </c>
      <c r="I890" s="24">
        <v>1</v>
      </c>
      <c r="J890" s="25">
        <v>440</v>
      </c>
      <c r="K890" s="24">
        <v>1</v>
      </c>
      <c r="L890" s="25" t="s">
        <v>15</v>
      </c>
      <c r="M890" s="25">
        <v>151</v>
      </c>
      <c r="N890" s="25">
        <f t="shared" si="35"/>
        <v>591</v>
      </c>
      <c r="O890" s="20" t="s">
        <v>400</v>
      </c>
      <c r="P890" s="24" t="s">
        <v>387</v>
      </c>
      <c r="Q890" s="24" t="s">
        <v>388</v>
      </c>
      <c r="R890" s="32" t="s">
        <v>1487</v>
      </c>
    </row>
    <row r="891" s="3" customFormat="1" ht="26" customHeight="1" spans="1:18">
      <c r="A891" s="18"/>
      <c r="B891" s="18">
        <f>COUNT($B$4:B890)+1</f>
        <v>887</v>
      </c>
      <c r="C891" s="19" t="s">
        <v>1563</v>
      </c>
      <c r="D891" s="20">
        <f t="shared" si="34"/>
        <v>1250</v>
      </c>
      <c r="E891" s="24"/>
      <c r="F891" s="24"/>
      <c r="G891" s="20" t="s">
        <v>1487</v>
      </c>
      <c r="H891" s="20" t="s">
        <v>1564</v>
      </c>
      <c r="I891" s="24">
        <v>2</v>
      </c>
      <c r="J891" s="25">
        <v>872</v>
      </c>
      <c r="K891" s="24">
        <v>2</v>
      </c>
      <c r="L891" s="24" t="s">
        <v>30</v>
      </c>
      <c r="M891" s="25">
        <v>378</v>
      </c>
      <c r="N891" s="25">
        <f t="shared" si="35"/>
        <v>1250</v>
      </c>
      <c r="O891" s="20" t="s">
        <v>400</v>
      </c>
      <c r="P891" s="24" t="s">
        <v>387</v>
      </c>
      <c r="Q891" s="24" t="s">
        <v>388</v>
      </c>
      <c r="R891" s="32" t="s">
        <v>1487</v>
      </c>
    </row>
    <row r="892" s="3" customFormat="1" ht="26" customHeight="1" spans="1:18">
      <c r="A892" s="18"/>
      <c r="B892" s="18">
        <f>COUNT($B$4:B891)+1</f>
        <v>888</v>
      </c>
      <c r="C892" s="19" t="s">
        <v>1565</v>
      </c>
      <c r="D892" s="20">
        <f t="shared" si="34"/>
        <v>949</v>
      </c>
      <c r="E892" s="24"/>
      <c r="F892" s="24"/>
      <c r="G892" s="20" t="s">
        <v>1487</v>
      </c>
      <c r="H892" s="20" t="s">
        <v>1566</v>
      </c>
      <c r="I892" s="24">
        <v>2</v>
      </c>
      <c r="J892" s="25">
        <v>652</v>
      </c>
      <c r="K892" s="24">
        <v>2</v>
      </c>
      <c r="L892" s="24" t="s">
        <v>1450</v>
      </c>
      <c r="M892" s="25">
        <v>297</v>
      </c>
      <c r="N892" s="25">
        <f t="shared" si="35"/>
        <v>949</v>
      </c>
      <c r="O892" s="20" t="s">
        <v>386</v>
      </c>
      <c r="P892" s="24" t="s">
        <v>402</v>
      </c>
      <c r="Q892" s="24" t="s">
        <v>388</v>
      </c>
      <c r="R892" s="32" t="s">
        <v>1487</v>
      </c>
    </row>
    <row r="893" s="3" customFormat="1" ht="26" customHeight="1" spans="1:18">
      <c r="A893" s="18"/>
      <c r="B893" s="18">
        <f>COUNT($B$4:B892)+1</f>
        <v>889</v>
      </c>
      <c r="C893" s="19" t="s">
        <v>1567</v>
      </c>
      <c r="D893" s="20">
        <f t="shared" si="34"/>
        <v>1719</v>
      </c>
      <c r="E893" s="24"/>
      <c r="F893" s="24"/>
      <c r="G893" s="20" t="s">
        <v>1487</v>
      </c>
      <c r="H893" s="20" t="s">
        <v>1568</v>
      </c>
      <c r="I893" s="24">
        <v>3</v>
      </c>
      <c r="J893" s="25">
        <v>1341</v>
      </c>
      <c r="K893" s="24">
        <v>2</v>
      </c>
      <c r="L893" s="24" t="s">
        <v>30</v>
      </c>
      <c r="M893" s="25">
        <v>378</v>
      </c>
      <c r="N893" s="25">
        <f t="shared" si="35"/>
        <v>1719</v>
      </c>
      <c r="O893" s="20" t="s">
        <v>400</v>
      </c>
      <c r="P893" s="24" t="s">
        <v>387</v>
      </c>
      <c r="Q893" s="24" t="s">
        <v>388</v>
      </c>
      <c r="R893" s="32" t="s">
        <v>1487</v>
      </c>
    </row>
    <row r="894" s="3" customFormat="1" ht="26" customHeight="1" spans="1:18">
      <c r="A894" s="18"/>
      <c r="B894" s="18">
        <f>COUNT($B$4:B893)+1</f>
        <v>890</v>
      </c>
      <c r="C894" s="19" t="s">
        <v>1569</v>
      </c>
      <c r="D894" s="20">
        <f t="shared" si="34"/>
        <v>916</v>
      </c>
      <c r="E894" s="24"/>
      <c r="F894" s="24"/>
      <c r="G894" s="20" t="s">
        <v>1487</v>
      </c>
      <c r="H894" s="20" t="s">
        <v>1569</v>
      </c>
      <c r="I894" s="24">
        <v>2</v>
      </c>
      <c r="J894" s="25">
        <v>538</v>
      </c>
      <c r="K894" s="24">
        <v>2</v>
      </c>
      <c r="L894" s="24" t="s">
        <v>42</v>
      </c>
      <c r="M894" s="25">
        <v>378</v>
      </c>
      <c r="N894" s="25">
        <f t="shared" si="35"/>
        <v>916</v>
      </c>
      <c r="O894" s="20" t="s">
        <v>386</v>
      </c>
      <c r="P894" s="24" t="s">
        <v>387</v>
      </c>
      <c r="Q894" s="24" t="s">
        <v>388</v>
      </c>
      <c r="R894" s="32" t="s">
        <v>1487</v>
      </c>
    </row>
    <row r="895" s="3" customFormat="1" ht="26" customHeight="1" spans="1:18">
      <c r="A895" s="18"/>
      <c r="B895" s="18">
        <f>COUNT($B$4:B894)+1</f>
        <v>891</v>
      </c>
      <c r="C895" s="19" t="s">
        <v>1570</v>
      </c>
      <c r="D895" s="20">
        <f t="shared" si="34"/>
        <v>1038</v>
      </c>
      <c r="E895" s="24"/>
      <c r="F895" s="24"/>
      <c r="G895" s="20" t="s">
        <v>1487</v>
      </c>
      <c r="H895" s="20" t="s">
        <v>1571</v>
      </c>
      <c r="I895" s="24">
        <v>2</v>
      </c>
      <c r="J895" s="25">
        <v>660</v>
      </c>
      <c r="K895" s="24">
        <v>2</v>
      </c>
      <c r="L895" s="24" t="s">
        <v>108</v>
      </c>
      <c r="M895" s="25">
        <v>378</v>
      </c>
      <c r="N895" s="25">
        <f t="shared" si="35"/>
        <v>1038</v>
      </c>
      <c r="O895" s="20" t="s">
        <v>400</v>
      </c>
      <c r="P895" s="24" t="s">
        <v>396</v>
      </c>
      <c r="Q895" s="24" t="s">
        <v>388</v>
      </c>
      <c r="R895" s="32" t="s">
        <v>1487</v>
      </c>
    </row>
    <row r="896" s="3" customFormat="1" ht="26" customHeight="1" spans="1:18">
      <c r="A896" s="18"/>
      <c r="B896" s="18">
        <f>COUNT($B$4:B895)+1</f>
        <v>892</v>
      </c>
      <c r="C896" s="19" t="s">
        <v>1572</v>
      </c>
      <c r="D896" s="20">
        <f t="shared" si="34"/>
        <v>1814</v>
      </c>
      <c r="E896" s="24"/>
      <c r="F896" s="24"/>
      <c r="G896" s="20" t="s">
        <v>1487</v>
      </c>
      <c r="H896" s="77" t="s">
        <v>1572</v>
      </c>
      <c r="I896" s="24">
        <v>2</v>
      </c>
      <c r="J896" s="25">
        <v>1512</v>
      </c>
      <c r="K896" s="24">
        <v>2</v>
      </c>
      <c r="L896" s="24" t="s">
        <v>22</v>
      </c>
      <c r="M896" s="25">
        <v>302</v>
      </c>
      <c r="N896" s="25">
        <f t="shared" si="35"/>
        <v>1814</v>
      </c>
      <c r="O896" s="20" t="s">
        <v>444</v>
      </c>
      <c r="P896" s="24" t="s">
        <v>387</v>
      </c>
      <c r="Q896" s="24" t="s">
        <v>388</v>
      </c>
      <c r="R896" s="32" t="s">
        <v>1487</v>
      </c>
    </row>
    <row r="897" s="3" customFormat="1" ht="26" customHeight="1" spans="1:18">
      <c r="A897" s="18"/>
      <c r="B897" s="18">
        <f>COUNT($B$4:B896)+1</f>
        <v>893</v>
      </c>
      <c r="C897" s="19" t="s">
        <v>1573</v>
      </c>
      <c r="D897" s="20">
        <f t="shared" si="34"/>
        <v>406</v>
      </c>
      <c r="E897" s="24"/>
      <c r="F897" s="24"/>
      <c r="G897" s="20" t="s">
        <v>1487</v>
      </c>
      <c r="H897" s="20" t="s">
        <v>1573</v>
      </c>
      <c r="I897" s="24">
        <v>1</v>
      </c>
      <c r="J897" s="25">
        <v>336</v>
      </c>
      <c r="K897" s="24">
        <v>1</v>
      </c>
      <c r="L897" s="25" t="s">
        <v>392</v>
      </c>
      <c r="M897" s="25">
        <v>70</v>
      </c>
      <c r="N897" s="25">
        <f t="shared" si="35"/>
        <v>406</v>
      </c>
      <c r="O897" s="20" t="s">
        <v>386</v>
      </c>
      <c r="P897" s="24" t="s">
        <v>387</v>
      </c>
      <c r="Q897" s="24" t="s">
        <v>388</v>
      </c>
      <c r="R897" s="32" t="s">
        <v>1487</v>
      </c>
    </row>
    <row r="898" s="3" customFormat="1" ht="26" customHeight="1" spans="1:18">
      <c r="A898" s="18"/>
      <c r="B898" s="18">
        <f>COUNT($B$4:B897)+1</f>
        <v>894</v>
      </c>
      <c r="C898" s="19" t="s">
        <v>1574</v>
      </c>
      <c r="D898" s="20">
        <f t="shared" si="34"/>
        <v>1390</v>
      </c>
      <c r="E898" s="24"/>
      <c r="F898" s="24"/>
      <c r="G898" s="20" t="s">
        <v>1487</v>
      </c>
      <c r="H898" s="20" t="s">
        <v>1575</v>
      </c>
      <c r="I898" s="24">
        <v>2</v>
      </c>
      <c r="J898" s="25">
        <v>1088</v>
      </c>
      <c r="K898" s="24">
        <v>2</v>
      </c>
      <c r="L898" s="24" t="s">
        <v>22</v>
      </c>
      <c r="M898" s="25">
        <v>302</v>
      </c>
      <c r="N898" s="25">
        <f t="shared" si="35"/>
        <v>1390</v>
      </c>
      <c r="O898" s="20" t="s">
        <v>400</v>
      </c>
      <c r="P898" s="24" t="s">
        <v>387</v>
      </c>
      <c r="Q898" s="24" t="s">
        <v>388</v>
      </c>
      <c r="R898" s="32" t="s">
        <v>1487</v>
      </c>
    </row>
    <row r="899" s="3" customFormat="1" ht="26" customHeight="1" spans="1:18">
      <c r="A899" s="18"/>
      <c r="B899" s="18">
        <f>COUNT($B$4:B898)+1</f>
        <v>895</v>
      </c>
      <c r="C899" s="19" t="s">
        <v>1576</v>
      </c>
      <c r="D899" s="20">
        <f t="shared" si="34"/>
        <v>1563</v>
      </c>
      <c r="E899" s="24"/>
      <c r="F899" s="24"/>
      <c r="G899" s="20" t="s">
        <v>1487</v>
      </c>
      <c r="H899" s="20" t="s">
        <v>1576</v>
      </c>
      <c r="I899" s="24">
        <v>3</v>
      </c>
      <c r="J899" s="25">
        <v>1185</v>
      </c>
      <c r="K899" s="24">
        <v>2</v>
      </c>
      <c r="L899" s="24" t="s">
        <v>256</v>
      </c>
      <c r="M899" s="25">
        <v>378</v>
      </c>
      <c r="N899" s="25">
        <f t="shared" si="35"/>
        <v>1563</v>
      </c>
      <c r="O899" s="20" t="s">
        <v>400</v>
      </c>
      <c r="P899" s="24" t="s">
        <v>402</v>
      </c>
      <c r="Q899" s="24" t="s">
        <v>388</v>
      </c>
      <c r="R899" s="32" t="s">
        <v>1487</v>
      </c>
    </row>
    <row r="900" s="3" customFormat="1" ht="26" customHeight="1" spans="1:18">
      <c r="A900" s="18"/>
      <c r="B900" s="18">
        <f>COUNT($B$4:B899)+1</f>
        <v>896</v>
      </c>
      <c r="C900" s="19" t="s">
        <v>1577</v>
      </c>
      <c r="D900" s="20">
        <f t="shared" si="34"/>
        <v>421</v>
      </c>
      <c r="E900" s="24"/>
      <c r="F900" s="24"/>
      <c r="G900" s="20" t="s">
        <v>1487</v>
      </c>
      <c r="H900" s="20" t="s">
        <v>1577</v>
      </c>
      <c r="I900" s="24">
        <v>1</v>
      </c>
      <c r="J900" s="25">
        <v>421</v>
      </c>
      <c r="K900" s="24"/>
      <c r="L900" s="25"/>
      <c r="M900" s="25"/>
      <c r="N900" s="25">
        <f t="shared" si="35"/>
        <v>421</v>
      </c>
      <c r="O900" s="20" t="s">
        <v>386</v>
      </c>
      <c r="P900" s="24" t="s">
        <v>387</v>
      </c>
      <c r="Q900" s="24" t="s">
        <v>388</v>
      </c>
      <c r="R900" s="32" t="s">
        <v>1487</v>
      </c>
    </row>
    <row r="901" s="3" customFormat="1" ht="26" customHeight="1" spans="1:18">
      <c r="A901" s="18"/>
      <c r="B901" s="18">
        <f>COUNT($B$4:B900)+1</f>
        <v>897</v>
      </c>
      <c r="C901" s="19" t="s">
        <v>1578</v>
      </c>
      <c r="D901" s="20">
        <f t="shared" si="34"/>
        <v>414</v>
      </c>
      <c r="E901" s="24"/>
      <c r="F901" s="24"/>
      <c r="G901" s="20" t="s">
        <v>1487</v>
      </c>
      <c r="H901" s="19" t="s">
        <v>1579</v>
      </c>
      <c r="I901" s="24">
        <v>1</v>
      </c>
      <c r="J901" s="25">
        <v>263</v>
      </c>
      <c r="K901" s="24">
        <v>1</v>
      </c>
      <c r="L901" s="24" t="s">
        <v>15</v>
      </c>
      <c r="M901" s="25">
        <v>151</v>
      </c>
      <c r="N901" s="25">
        <f t="shared" si="35"/>
        <v>414</v>
      </c>
      <c r="O901" s="20" t="s">
        <v>386</v>
      </c>
      <c r="P901" s="24" t="s">
        <v>387</v>
      </c>
      <c r="Q901" s="24" t="s">
        <v>388</v>
      </c>
      <c r="R901" s="32" t="s">
        <v>1487</v>
      </c>
    </row>
    <row r="902" s="3" customFormat="1" ht="26" customHeight="1" spans="1:18">
      <c r="A902" s="18"/>
      <c r="B902" s="18">
        <f>COUNT($B$4:B901)+1</f>
        <v>898</v>
      </c>
      <c r="C902" s="19" t="s">
        <v>1580</v>
      </c>
      <c r="D902" s="20">
        <f t="shared" si="34"/>
        <v>1284</v>
      </c>
      <c r="E902" s="24"/>
      <c r="F902" s="24"/>
      <c r="G902" s="20" t="s">
        <v>1487</v>
      </c>
      <c r="H902" s="20" t="s">
        <v>1580</v>
      </c>
      <c r="I902" s="24">
        <v>3</v>
      </c>
      <c r="J902" s="25">
        <v>1020</v>
      </c>
      <c r="K902" s="24">
        <v>2</v>
      </c>
      <c r="L902" s="24" t="s">
        <v>516</v>
      </c>
      <c r="M902" s="25">
        <v>264</v>
      </c>
      <c r="N902" s="25">
        <f t="shared" si="35"/>
        <v>1284</v>
      </c>
      <c r="O902" s="20" t="s">
        <v>386</v>
      </c>
      <c r="P902" s="24" t="s">
        <v>387</v>
      </c>
      <c r="Q902" s="24" t="s">
        <v>388</v>
      </c>
      <c r="R902" s="32" t="s">
        <v>1487</v>
      </c>
    </row>
    <row r="903" s="3" customFormat="1" ht="26" customHeight="1" spans="1:18">
      <c r="A903" s="18"/>
      <c r="B903" s="18">
        <f>COUNT($B$4:B902)+1</f>
        <v>899</v>
      </c>
      <c r="C903" s="19" t="s">
        <v>1581</v>
      </c>
      <c r="D903" s="20">
        <f t="shared" si="34"/>
        <v>466</v>
      </c>
      <c r="E903" s="24"/>
      <c r="F903" s="24"/>
      <c r="G903" s="20" t="s">
        <v>1487</v>
      </c>
      <c r="H903" s="24" t="s">
        <v>1581</v>
      </c>
      <c r="I903" s="24">
        <v>1</v>
      </c>
      <c r="J903" s="25">
        <v>315</v>
      </c>
      <c r="K903" s="24">
        <v>1</v>
      </c>
      <c r="L903" s="25" t="s">
        <v>15</v>
      </c>
      <c r="M903" s="25">
        <v>151</v>
      </c>
      <c r="N903" s="25">
        <f t="shared" si="35"/>
        <v>466</v>
      </c>
      <c r="O903" s="20" t="s">
        <v>386</v>
      </c>
      <c r="P903" s="24" t="s">
        <v>387</v>
      </c>
      <c r="Q903" s="24" t="s">
        <v>388</v>
      </c>
      <c r="R903" s="32" t="s">
        <v>1487</v>
      </c>
    </row>
    <row r="904" s="3" customFormat="1" ht="26" customHeight="1" spans="1:18">
      <c r="A904" s="18"/>
      <c r="B904" s="18">
        <f>COUNT($B$4:B903)+1</f>
        <v>900</v>
      </c>
      <c r="C904" s="19" t="s">
        <v>1582</v>
      </c>
      <c r="D904" s="20">
        <f t="shared" si="34"/>
        <v>2053</v>
      </c>
      <c r="E904" s="24"/>
      <c r="F904" s="24"/>
      <c r="G904" s="20" t="s">
        <v>1487</v>
      </c>
      <c r="H904" s="20" t="s">
        <v>1582</v>
      </c>
      <c r="I904" s="24">
        <v>5</v>
      </c>
      <c r="J904" s="25">
        <v>1600</v>
      </c>
      <c r="K904" s="24">
        <v>3</v>
      </c>
      <c r="L904" s="24" t="s">
        <v>11</v>
      </c>
      <c r="M904" s="25">
        <v>453</v>
      </c>
      <c r="N904" s="25">
        <f t="shared" si="35"/>
        <v>2053</v>
      </c>
      <c r="O904" s="20" t="s">
        <v>386</v>
      </c>
      <c r="P904" s="24" t="s">
        <v>387</v>
      </c>
      <c r="Q904" s="24" t="s">
        <v>388</v>
      </c>
      <c r="R904" s="32" t="s">
        <v>1487</v>
      </c>
    </row>
    <row r="905" s="3" customFormat="1" ht="26" customHeight="1" spans="1:18">
      <c r="A905" s="18"/>
      <c r="B905" s="18">
        <f>COUNT($B$4:B904)+1</f>
        <v>901</v>
      </c>
      <c r="C905" s="19" t="s">
        <v>1583</v>
      </c>
      <c r="D905" s="20">
        <f t="shared" si="34"/>
        <v>1239</v>
      </c>
      <c r="E905" s="24"/>
      <c r="F905" s="24"/>
      <c r="G905" s="20" t="s">
        <v>1487</v>
      </c>
      <c r="H905" s="20" t="s">
        <v>1584</v>
      </c>
      <c r="I905" s="24">
        <v>4</v>
      </c>
      <c r="J905" s="25">
        <v>1088</v>
      </c>
      <c r="K905" s="24">
        <v>1</v>
      </c>
      <c r="L905" s="24" t="s">
        <v>67</v>
      </c>
      <c r="M905" s="25">
        <v>151</v>
      </c>
      <c r="N905" s="25">
        <f t="shared" si="35"/>
        <v>1239</v>
      </c>
      <c r="O905" s="20" t="s">
        <v>386</v>
      </c>
      <c r="P905" s="24" t="s">
        <v>387</v>
      </c>
      <c r="Q905" s="24" t="s">
        <v>388</v>
      </c>
      <c r="R905" s="32" t="s">
        <v>1487</v>
      </c>
    </row>
    <row r="906" s="3" customFormat="1" ht="26" customHeight="1" spans="1:18">
      <c r="A906" s="18"/>
      <c r="B906" s="18">
        <f>COUNT($B$4:B905)+1</f>
        <v>902</v>
      </c>
      <c r="C906" s="19" t="s">
        <v>1585</v>
      </c>
      <c r="D906" s="20">
        <f t="shared" si="34"/>
        <v>1712</v>
      </c>
      <c r="E906" s="24"/>
      <c r="F906" s="24"/>
      <c r="G906" s="20" t="s">
        <v>1487</v>
      </c>
      <c r="H906" s="20" t="s">
        <v>1586</v>
      </c>
      <c r="I906" s="24">
        <v>4</v>
      </c>
      <c r="J906" s="25">
        <v>1340</v>
      </c>
      <c r="K906" s="24">
        <v>3</v>
      </c>
      <c r="L906" s="24" t="s">
        <v>219</v>
      </c>
      <c r="M906" s="25">
        <v>372</v>
      </c>
      <c r="N906" s="25">
        <f t="shared" si="35"/>
        <v>1712</v>
      </c>
      <c r="O906" s="20" t="s">
        <v>386</v>
      </c>
      <c r="P906" s="24" t="s">
        <v>387</v>
      </c>
      <c r="Q906" s="24" t="s">
        <v>388</v>
      </c>
      <c r="R906" s="32" t="s">
        <v>1487</v>
      </c>
    </row>
    <row r="907" s="3" customFormat="1" ht="26" customHeight="1" spans="1:18">
      <c r="A907" s="18"/>
      <c r="B907" s="18">
        <f>COUNT($B$4:B906)+1</f>
        <v>903</v>
      </c>
      <c r="C907" s="19" t="s">
        <v>1587</v>
      </c>
      <c r="D907" s="20">
        <f t="shared" si="34"/>
        <v>1292</v>
      </c>
      <c r="E907" s="24"/>
      <c r="F907" s="24"/>
      <c r="G907" s="20" t="s">
        <v>1487</v>
      </c>
      <c r="H907" s="20" t="s">
        <v>1587</v>
      </c>
      <c r="I907" s="24">
        <v>3</v>
      </c>
      <c r="J907" s="25">
        <v>990</v>
      </c>
      <c r="K907" s="24">
        <v>2</v>
      </c>
      <c r="L907" s="24" t="s">
        <v>9</v>
      </c>
      <c r="M907" s="25">
        <v>302</v>
      </c>
      <c r="N907" s="25">
        <f t="shared" si="35"/>
        <v>1292</v>
      </c>
      <c r="O907" s="20" t="s">
        <v>386</v>
      </c>
      <c r="P907" s="24" t="s">
        <v>387</v>
      </c>
      <c r="Q907" s="24" t="s">
        <v>388</v>
      </c>
      <c r="R907" s="32" t="s">
        <v>1487</v>
      </c>
    </row>
    <row r="908" s="3" customFormat="1" ht="26" customHeight="1" spans="1:18">
      <c r="A908" s="18"/>
      <c r="B908" s="18">
        <f>COUNT($B$4:B907)+1</f>
        <v>904</v>
      </c>
      <c r="C908" s="19" t="s">
        <v>1588</v>
      </c>
      <c r="D908" s="20">
        <f t="shared" si="34"/>
        <v>571</v>
      </c>
      <c r="E908" s="24"/>
      <c r="F908" s="24"/>
      <c r="G908" s="20" t="s">
        <v>1487</v>
      </c>
      <c r="H908" s="20" t="s">
        <v>1589</v>
      </c>
      <c r="I908" s="24">
        <v>1</v>
      </c>
      <c r="J908" s="25">
        <v>344</v>
      </c>
      <c r="K908" s="24">
        <v>1</v>
      </c>
      <c r="L908" s="25" t="s">
        <v>35</v>
      </c>
      <c r="M908" s="25">
        <v>227</v>
      </c>
      <c r="N908" s="25">
        <f t="shared" si="35"/>
        <v>571</v>
      </c>
      <c r="O908" s="20" t="s">
        <v>386</v>
      </c>
      <c r="P908" s="24" t="s">
        <v>387</v>
      </c>
      <c r="Q908" s="24" t="s">
        <v>388</v>
      </c>
      <c r="R908" s="32" t="s">
        <v>1487</v>
      </c>
    </row>
    <row r="909" s="3" customFormat="1" ht="26" customHeight="1" spans="1:18">
      <c r="A909" s="18"/>
      <c r="B909" s="18">
        <f>COUNT($B$4:B908)+1</f>
        <v>905</v>
      </c>
      <c r="C909" s="19" t="s">
        <v>1590</v>
      </c>
      <c r="D909" s="20">
        <f t="shared" si="34"/>
        <v>900</v>
      </c>
      <c r="E909" s="24"/>
      <c r="F909" s="24"/>
      <c r="G909" s="20" t="s">
        <v>1487</v>
      </c>
      <c r="H909" s="20" t="s">
        <v>1591</v>
      </c>
      <c r="I909" s="24">
        <v>2</v>
      </c>
      <c r="J909" s="25">
        <v>598</v>
      </c>
      <c r="K909" s="24">
        <v>2</v>
      </c>
      <c r="L909" s="24" t="s">
        <v>22</v>
      </c>
      <c r="M909" s="25">
        <v>302</v>
      </c>
      <c r="N909" s="25">
        <f t="shared" si="35"/>
        <v>900</v>
      </c>
      <c r="O909" s="20" t="s">
        <v>386</v>
      </c>
      <c r="P909" s="24" t="s">
        <v>387</v>
      </c>
      <c r="Q909" s="24" t="s">
        <v>388</v>
      </c>
      <c r="R909" s="32" t="s">
        <v>1487</v>
      </c>
    </row>
    <row r="910" s="3" customFormat="1" ht="26" customHeight="1" spans="1:18">
      <c r="A910" s="18"/>
      <c r="B910" s="18">
        <f>COUNT($B$4:B909)+1</f>
        <v>906</v>
      </c>
      <c r="C910" s="19" t="s">
        <v>1592</v>
      </c>
      <c r="D910" s="20">
        <f t="shared" ref="D910:D956" si="36">N910</f>
        <v>1226</v>
      </c>
      <c r="E910" s="24"/>
      <c r="F910" s="24"/>
      <c r="G910" s="20" t="s">
        <v>1487</v>
      </c>
      <c r="H910" s="20" t="s">
        <v>1592</v>
      </c>
      <c r="I910" s="24">
        <v>3</v>
      </c>
      <c r="J910" s="25">
        <v>924</v>
      </c>
      <c r="K910" s="24">
        <v>2</v>
      </c>
      <c r="L910" s="24" t="s">
        <v>9</v>
      </c>
      <c r="M910" s="25">
        <v>302</v>
      </c>
      <c r="N910" s="25">
        <f t="shared" si="35"/>
        <v>1226</v>
      </c>
      <c r="O910" s="20" t="s">
        <v>386</v>
      </c>
      <c r="P910" s="24" t="s">
        <v>387</v>
      </c>
      <c r="Q910" s="24" t="s">
        <v>388</v>
      </c>
      <c r="R910" s="32" t="s">
        <v>1487</v>
      </c>
    </row>
    <row r="911" s="3" customFormat="1" ht="26" customHeight="1" spans="1:18">
      <c r="A911" s="18"/>
      <c r="B911" s="18">
        <f>COUNT($B$4:B910)+1</f>
        <v>907</v>
      </c>
      <c r="C911" s="19" t="s">
        <v>1593</v>
      </c>
      <c r="D911" s="20">
        <f t="shared" si="36"/>
        <v>421</v>
      </c>
      <c r="E911" s="24"/>
      <c r="F911" s="24"/>
      <c r="G911" s="20" t="s">
        <v>1487</v>
      </c>
      <c r="H911" s="20" t="s">
        <v>1594</v>
      </c>
      <c r="I911" s="24">
        <v>1</v>
      </c>
      <c r="J911" s="25">
        <v>421</v>
      </c>
      <c r="K911" s="24"/>
      <c r="L911" s="25"/>
      <c r="M911" s="25"/>
      <c r="N911" s="25">
        <f t="shared" ref="N911:N956" si="37">J911+M911</f>
        <v>421</v>
      </c>
      <c r="O911" s="20" t="s">
        <v>386</v>
      </c>
      <c r="P911" s="24" t="s">
        <v>387</v>
      </c>
      <c r="Q911" s="24" t="s">
        <v>388</v>
      </c>
      <c r="R911" s="32" t="s">
        <v>1487</v>
      </c>
    </row>
    <row r="912" s="3" customFormat="1" ht="26" customHeight="1" spans="1:18">
      <c r="A912" s="18"/>
      <c r="B912" s="18">
        <f>COUNT($B$4:B911)+1</f>
        <v>908</v>
      </c>
      <c r="C912" s="19" t="s">
        <v>1595</v>
      </c>
      <c r="D912" s="20">
        <f t="shared" si="36"/>
        <v>421</v>
      </c>
      <c r="E912" s="24"/>
      <c r="F912" s="24"/>
      <c r="G912" s="20" t="s">
        <v>1487</v>
      </c>
      <c r="H912" s="20" t="s">
        <v>1595</v>
      </c>
      <c r="I912" s="24">
        <v>1</v>
      </c>
      <c r="J912" s="25">
        <v>421</v>
      </c>
      <c r="K912" s="24"/>
      <c r="L912" s="25"/>
      <c r="M912" s="25"/>
      <c r="N912" s="25">
        <f t="shared" si="37"/>
        <v>421</v>
      </c>
      <c r="O912" s="20" t="s">
        <v>386</v>
      </c>
      <c r="P912" s="24" t="s">
        <v>387</v>
      </c>
      <c r="Q912" s="24" t="s">
        <v>388</v>
      </c>
      <c r="R912" s="32" t="s">
        <v>1487</v>
      </c>
    </row>
    <row r="913" s="3" customFormat="1" ht="26" customHeight="1" spans="1:18">
      <c r="A913" s="18"/>
      <c r="B913" s="18">
        <f>COUNT($B$4:B912)+1</f>
        <v>909</v>
      </c>
      <c r="C913" s="19" t="s">
        <v>1596</v>
      </c>
      <c r="D913" s="20">
        <f t="shared" si="36"/>
        <v>1438</v>
      </c>
      <c r="E913" s="24"/>
      <c r="F913" s="24"/>
      <c r="G913" s="20" t="s">
        <v>1487</v>
      </c>
      <c r="H913" s="20" t="s">
        <v>1597</v>
      </c>
      <c r="I913" s="24">
        <v>3</v>
      </c>
      <c r="J913" s="25">
        <v>909</v>
      </c>
      <c r="K913" s="24">
        <v>3</v>
      </c>
      <c r="L913" s="24" t="s">
        <v>84</v>
      </c>
      <c r="M913" s="25">
        <v>529</v>
      </c>
      <c r="N913" s="25">
        <f t="shared" si="37"/>
        <v>1438</v>
      </c>
      <c r="O913" s="20" t="s">
        <v>386</v>
      </c>
      <c r="P913" s="24" t="s">
        <v>402</v>
      </c>
      <c r="Q913" s="24" t="s">
        <v>388</v>
      </c>
      <c r="R913" s="32" t="s">
        <v>1487</v>
      </c>
    </row>
    <row r="914" s="3" customFormat="1" ht="26" customHeight="1" spans="1:18">
      <c r="A914" s="18"/>
      <c r="B914" s="18">
        <f>COUNT($B$4:B913)+1</f>
        <v>910</v>
      </c>
      <c r="C914" s="19" t="s">
        <v>1598</v>
      </c>
      <c r="D914" s="20">
        <f t="shared" si="36"/>
        <v>1178</v>
      </c>
      <c r="E914" s="24"/>
      <c r="F914" s="24"/>
      <c r="G914" s="20" t="s">
        <v>1487</v>
      </c>
      <c r="H914" s="77" t="s">
        <v>1598</v>
      </c>
      <c r="I914" s="24">
        <v>2</v>
      </c>
      <c r="J914" s="25">
        <v>800</v>
      </c>
      <c r="K914" s="24">
        <v>2</v>
      </c>
      <c r="L914" s="24" t="s">
        <v>30</v>
      </c>
      <c r="M914" s="25">
        <v>378</v>
      </c>
      <c r="N914" s="25">
        <f t="shared" si="37"/>
        <v>1178</v>
      </c>
      <c r="O914" s="20" t="s">
        <v>400</v>
      </c>
      <c r="P914" s="24" t="s">
        <v>387</v>
      </c>
      <c r="Q914" s="24" t="s">
        <v>388</v>
      </c>
      <c r="R914" s="32" t="s">
        <v>1487</v>
      </c>
    </row>
    <row r="915" s="3" customFormat="1" ht="26" customHeight="1" spans="1:18">
      <c r="A915" s="18"/>
      <c r="B915" s="18">
        <f>COUNT($B$4:B914)+1</f>
        <v>911</v>
      </c>
      <c r="C915" s="19" t="s">
        <v>1599</v>
      </c>
      <c r="D915" s="20">
        <f t="shared" si="36"/>
        <v>894</v>
      </c>
      <c r="E915" s="24"/>
      <c r="F915" s="24"/>
      <c r="G915" s="20" t="s">
        <v>1487</v>
      </c>
      <c r="H915" s="20" t="s">
        <v>1600</v>
      </c>
      <c r="I915" s="24">
        <v>2</v>
      </c>
      <c r="J915" s="25">
        <v>592</v>
      </c>
      <c r="K915" s="24">
        <v>2</v>
      </c>
      <c r="L915" s="24" t="s">
        <v>81</v>
      </c>
      <c r="M915" s="25">
        <v>302</v>
      </c>
      <c r="N915" s="25">
        <f t="shared" si="37"/>
        <v>894</v>
      </c>
      <c r="O915" s="20" t="s">
        <v>386</v>
      </c>
      <c r="P915" s="24" t="s">
        <v>387</v>
      </c>
      <c r="Q915" s="24" t="s">
        <v>388</v>
      </c>
      <c r="R915" s="32" t="s">
        <v>1487</v>
      </c>
    </row>
    <row r="916" s="3" customFormat="1" ht="26" customHeight="1" spans="1:18">
      <c r="A916" s="18"/>
      <c r="B916" s="18">
        <f>COUNT($B$4:B915)+1</f>
        <v>912</v>
      </c>
      <c r="C916" s="19" t="s">
        <v>1601</v>
      </c>
      <c r="D916" s="20">
        <f t="shared" si="36"/>
        <v>421</v>
      </c>
      <c r="E916" s="24"/>
      <c r="F916" s="24"/>
      <c r="G916" s="20" t="s">
        <v>1487</v>
      </c>
      <c r="H916" s="20" t="s">
        <v>1601</v>
      </c>
      <c r="I916" s="24">
        <v>1</v>
      </c>
      <c r="J916" s="25">
        <v>421</v>
      </c>
      <c r="K916" s="24"/>
      <c r="L916" s="25"/>
      <c r="M916" s="25"/>
      <c r="N916" s="25">
        <f t="shared" si="37"/>
        <v>421</v>
      </c>
      <c r="O916" s="20" t="s">
        <v>386</v>
      </c>
      <c r="P916" s="24" t="s">
        <v>396</v>
      </c>
      <c r="Q916" s="24" t="s">
        <v>388</v>
      </c>
      <c r="R916" s="32" t="s">
        <v>1487</v>
      </c>
    </row>
    <row r="917" s="3" customFormat="1" ht="26" customHeight="1" spans="1:18">
      <c r="A917" s="18"/>
      <c r="B917" s="18">
        <f>COUNT($B$4:B916)+1</f>
        <v>913</v>
      </c>
      <c r="C917" s="19" t="s">
        <v>1602</v>
      </c>
      <c r="D917" s="20">
        <f t="shared" si="36"/>
        <v>1433</v>
      </c>
      <c r="E917" s="24"/>
      <c r="F917" s="24"/>
      <c r="G917" s="20" t="s">
        <v>1487</v>
      </c>
      <c r="H917" s="20" t="s">
        <v>1602</v>
      </c>
      <c r="I917" s="24">
        <v>5</v>
      </c>
      <c r="J917" s="25">
        <v>980</v>
      </c>
      <c r="K917" s="24">
        <v>3</v>
      </c>
      <c r="L917" s="24" t="s">
        <v>11</v>
      </c>
      <c r="M917" s="25">
        <v>453</v>
      </c>
      <c r="N917" s="25">
        <f t="shared" si="37"/>
        <v>1433</v>
      </c>
      <c r="O917" s="20" t="s">
        <v>386</v>
      </c>
      <c r="P917" s="24" t="s">
        <v>387</v>
      </c>
      <c r="Q917" s="24" t="s">
        <v>388</v>
      </c>
      <c r="R917" s="32" t="s">
        <v>1487</v>
      </c>
    </row>
    <row r="918" s="3" customFormat="1" ht="26" customHeight="1" spans="1:18">
      <c r="A918" s="18"/>
      <c r="B918" s="18">
        <f>COUNT($B$4:B917)+1</f>
        <v>914</v>
      </c>
      <c r="C918" s="19" t="s">
        <v>1603</v>
      </c>
      <c r="D918" s="20">
        <f t="shared" si="36"/>
        <v>1653</v>
      </c>
      <c r="E918" s="24"/>
      <c r="F918" s="24"/>
      <c r="G918" s="20" t="s">
        <v>1487</v>
      </c>
      <c r="H918" s="20" t="s">
        <v>1604</v>
      </c>
      <c r="I918" s="24">
        <v>3</v>
      </c>
      <c r="J918" s="25">
        <v>1200</v>
      </c>
      <c r="K918" s="24">
        <v>3</v>
      </c>
      <c r="L918" s="24" t="s">
        <v>28</v>
      </c>
      <c r="M918" s="25">
        <v>453</v>
      </c>
      <c r="N918" s="25">
        <f t="shared" si="37"/>
        <v>1653</v>
      </c>
      <c r="O918" s="20" t="s">
        <v>400</v>
      </c>
      <c r="P918" s="24" t="s">
        <v>402</v>
      </c>
      <c r="Q918" s="24" t="s">
        <v>388</v>
      </c>
      <c r="R918" s="32" t="s">
        <v>1487</v>
      </c>
    </row>
    <row r="919" s="3" customFormat="1" ht="26" customHeight="1" spans="1:18">
      <c r="A919" s="18"/>
      <c r="B919" s="18">
        <f>COUNT($B$4:B918)+1</f>
        <v>915</v>
      </c>
      <c r="C919" s="19" t="s">
        <v>1605</v>
      </c>
      <c r="D919" s="20">
        <f t="shared" si="36"/>
        <v>1707</v>
      </c>
      <c r="E919" s="24"/>
      <c r="F919" s="24"/>
      <c r="G919" s="20" t="s">
        <v>1487</v>
      </c>
      <c r="H919" s="20" t="s">
        <v>1605</v>
      </c>
      <c r="I919" s="24">
        <v>5</v>
      </c>
      <c r="J919" s="25">
        <v>1335</v>
      </c>
      <c r="K919" s="24">
        <v>3</v>
      </c>
      <c r="L919" s="24" t="s">
        <v>219</v>
      </c>
      <c r="M919" s="25">
        <v>372</v>
      </c>
      <c r="N919" s="25">
        <f t="shared" si="37"/>
        <v>1707</v>
      </c>
      <c r="O919" s="20" t="s">
        <v>386</v>
      </c>
      <c r="P919" s="24" t="s">
        <v>387</v>
      </c>
      <c r="Q919" s="24" t="s">
        <v>388</v>
      </c>
      <c r="R919" s="32" t="s">
        <v>1487</v>
      </c>
    </row>
    <row r="920" s="3" customFormat="1" ht="26" customHeight="1" spans="1:18">
      <c r="A920" s="18"/>
      <c r="B920" s="18">
        <f>COUNT($B$4:B919)+1</f>
        <v>916</v>
      </c>
      <c r="C920" s="19" t="s">
        <v>1201</v>
      </c>
      <c r="D920" s="20">
        <f t="shared" si="36"/>
        <v>1215</v>
      </c>
      <c r="E920" s="24"/>
      <c r="F920" s="24"/>
      <c r="G920" s="20" t="s">
        <v>1487</v>
      </c>
      <c r="H920" s="20" t="s">
        <v>1201</v>
      </c>
      <c r="I920" s="24">
        <v>3</v>
      </c>
      <c r="J920" s="25">
        <v>837</v>
      </c>
      <c r="K920" s="24">
        <v>2</v>
      </c>
      <c r="L920" s="24" t="s">
        <v>256</v>
      </c>
      <c r="M920" s="25">
        <v>378</v>
      </c>
      <c r="N920" s="25">
        <f t="shared" si="37"/>
        <v>1215</v>
      </c>
      <c r="O920" s="20" t="s">
        <v>386</v>
      </c>
      <c r="P920" s="24" t="s">
        <v>402</v>
      </c>
      <c r="Q920" s="24" t="s">
        <v>388</v>
      </c>
      <c r="R920" s="32" t="s">
        <v>1487</v>
      </c>
    </row>
    <row r="921" s="3" customFormat="1" ht="26" customHeight="1" spans="1:18">
      <c r="A921" s="18"/>
      <c r="B921" s="18">
        <f>COUNT($B$4:B920)+1</f>
        <v>917</v>
      </c>
      <c r="C921" s="19" t="s">
        <v>1606</v>
      </c>
      <c r="D921" s="20">
        <f t="shared" si="36"/>
        <v>1308</v>
      </c>
      <c r="E921" s="24"/>
      <c r="F921" s="24"/>
      <c r="G921" s="20" t="s">
        <v>1487</v>
      </c>
      <c r="H921" s="20" t="s">
        <v>1607</v>
      </c>
      <c r="I921" s="24">
        <v>2</v>
      </c>
      <c r="J921" s="25">
        <v>930</v>
      </c>
      <c r="K921" s="24">
        <v>2</v>
      </c>
      <c r="L921" s="24" t="s">
        <v>108</v>
      </c>
      <c r="M921" s="25">
        <v>378</v>
      </c>
      <c r="N921" s="25">
        <f t="shared" si="37"/>
        <v>1308</v>
      </c>
      <c r="O921" s="20" t="s">
        <v>386</v>
      </c>
      <c r="P921" s="24" t="s">
        <v>387</v>
      </c>
      <c r="Q921" s="24" t="s">
        <v>388</v>
      </c>
      <c r="R921" s="32" t="s">
        <v>1487</v>
      </c>
    </row>
    <row r="922" s="3" customFormat="1" ht="26" customHeight="1" spans="1:18">
      <c r="A922" s="18"/>
      <c r="B922" s="18">
        <f>COUNT($B$4:B921)+1</f>
        <v>918</v>
      </c>
      <c r="C922" s="19" t="s">
        <v>1608</v>
      </c>
      <c r="D922" s="20">
        <f t="shared" si="36"/>
        <v>396</v>
      </c>
      <c r="E922" s="24"/>
      <c r="F922" s="24"/>
      <c r="G922" s="20" t="s">
        <v>1487</v>
      </c>
      <c r="H922" s="20" t="s">
        <v>1608</v>
      </c>
      <c r="I922" s="24">
        <v>1</v>
      </c>
      <c r="J922" s="25">
        <v>245</v>
      </c>
      <c r="K922" s="24">
        <v>1</v>
      </c>
      <c r="L922" s="25" t="s">
        <v>15</v>
      </c>
      <c r="M922" s="25">
        <v>151</v>
      </c>
      <c r="N922" s="25">
        <f t="shared" si="37"/>
        <v>396</v>
      </c>
      <c r="O922" s="20" t="s">
        <v>386</v>
      </c>
      <c r="P922" s="24" t="s">
        <v>387</v>
      </c>
      <c r="Q922" s="24" t="s">
        <v>388</v>
      </c>
      <c r="R922" s="32" t="s">
        <v>1487</v>
      </c>
    </row>
    <row r="923" s="3" customFormat="1" ht="26" customHeight="1" spans="1:18">
      <c r="A923" s="18"/>
      <c r="B923" s="18">
        <f>COUNT($B$4:B922)+1</f>
        <v>919</v>
      </c>
      <c r="C923" s="19" t="s">
        <v>1609</v>
      </c>
      <c r="D923" s="20">
        <f t="shared" si="36"/>
        <v>898</v>
      </c>
      <c r="E923" s="24"/>
      <c r="F923" s="24"/>
      <c r="G923" s="20" t="s">
        <v>1487</v>
      </c>
      <c r="H923" s="20" t="s">
        <v>1610</v>
      </c>
      <c r="I923" s="24">
        <v>2</v>
      </c>
      <c r="J923" s="25">
        <v>520</v>
      </c>
      <c r="K923" s="24">
        <v>2</v>
      </c>
      <c r="L923" s="24" t="s">
        <v>42</v>
      </c>
      <c r="M923" s="25">
        <v>378</v>
      </c>
      <c r="N923" s="25">
        <f t="shared" si="37"/>
        <v>898</v>
      </c>
      <c r="O923" s="20" t="s">
        <v>386</v>
      </c>
      <c r="P923" s="24" t="s">
        <v>387</v>
      </c>
      <c r="Q923" s="24" t="s">
        <v>388</v>
      </c>
      <c r="R923" s="32" t="s">
        <v>1487</v>
      </c>
    </row>
    <row r="924" s="3" customFormat="1" ht="26" customHeight="1" spans="1:18">
      <c r="A924" s="18"/>
      <c r="B924" s="18">
        <f>COUNT($B$4:B923)+1</f>
        <v>920</v>
      </c>
      <c r="C924" s="19" t="s">
        <v>1611</v>
      </c>
      <c r="D924" s="20">
        <f t="shared" si="36"/>
        <v>421</v>
      </c>
      <c r="E924" s="24"/>
      <c r="F924" s="24"/>
      <c r="G924" s="20" t="s">
        <v>1487</v>
      </c>
      <c r="H924" s="20" t="s">
        <v>1612</v>
      </c>
      <c r="I924" s="24">
        <v>1</v>
      </c>
      <c r="J924" s="25">
        <v>421</v>
      </c>
      <c r="K924" s="24"/>
      <c r="L924" s="25"/>
      <c r="M924" s="25"/>
      <c r="N924" s="25">
        <f t="shared" si="37"/>
        <v>421</v>
      </c>
      <c r="O924" s="20" t="s">
        <v>386</v>
      </c>
      <c r="P924" s="24" t="s">
        <v>387</v>
      </c>
      <c r="Q924" s="24" t="s">
        <v>388</v>
      </c>
      <c r="R924" s="32" t="s">
        <v>1487</v>
      </c>
    </row>
    <row r="925" s="3" customFormat="1" ht="26" customHeight="1" spans="1:18">
      <c r="A925" s="18"/>
      <c r="B925" s="18">
        <f>COUNT($B$4:B924)+1</f>
        <v>921</v>
      </c>
      <c r="C925" s="19" t="s">
        <v>1613</v>
      </c>
      <c r="D925" s="20">
        <f t="shared" si="36"/>
        <v>1028</v>
      </c>
      <c r="E925" s="24"/>
      <c r="F925" s="24"/>
      <c r="G925" s="20" t="s">
        <v>1487</v>
      </c>
      <c r="H925" s="20" t="s">
        <v>1613</v>
      </c>
      <c r="I925" s="24">
        <v>3</v>
      </c>
      <c r="J925" s="25">
        <v>807</v>
      </c>
      <c r="K925" s="24">
        <v>2</v>
      </c>
      <c r="L925" s="24" t="s">
        <v>19</v>
      </c>
      <c r="M925" s="25">
        <v>221</v>
      </c>
      <c r="N925" s="25">
        <f t="shared" si="37"/>
        <v>1028</v>
      </c>
      <c r="O925" s="20" t="s">
        <v>386</v>
      </c>
      <c r="P925" s="24" t="s">
        <v>387</v>
      </c>
      <c r="Q925" s="24" t="s">
        <v>388</v>
      </c>
      <c r="R925" s="32" t="s">
        <v>1487</v>
      </c>
    </row>
    <row r="926" s="3" customFormat="1" ht="26" customHeight="1" spans="1:18">
      <c r="A926" s="18"/>
      <c r="B926" s="18">
        <f>COUNT($B$4:B925)+1</f>
        <v>922</v>
      </c>
      <c r="C926" s="19" t="s">
        <v>1614</v>
      </c>
      <c r="D926" s="20">
        <f t="shared" si="36"/>
        <v>1402</v>
      </c>
      <c r="E926" s="24"/>
      <c r="F926" s="24"/>
      <c r="G926" s="20" t="s">
        <v>1487</v>
      </c>
      <c r="H926" s="20" t="s">
        <v>1615</v>
      </c>
      <c r="I926" s="24">
        <v>4</v>
      </c>
      <c r="J926" s="25">
        <v>1100</v>
      </c>
      <c r="K926" s="24">
        <v>2</v>
      </c>
      <c r="L926" s="24" t="s">
        <v>9</v>
      </c>
      <c r="M926" s="25">
        <v>302</v>
      </c>
      <c r="N926" s="25">
        <f t="shared" si="37"/>
        <v>1402</v>
      </c>
      <c r="O926" s="20" t="s">
        <v>386</v>
      </c>
      <c r="P926" s="24" t="s">
        <v>387</v>
      </c>
      <c r="Q926" s="24" t="s">
        <v>388</v>
      </c>
      <c r="R926" s="32" t="s">
        <v>1487</v>
      </c>
    </row>
    <row r="927" s="3" customFormat="1" ht="26" customHeight="1" spans="1:18">
      <c r="A927" s="18"/>
      <c r="B927" s="18">
        <f>COUNT($B$4:B926)+1</f>
        <v>923</v>
      </c>
      <c r="C927" s="19" t="s">
        <v>1616</v>
      </c>
      <c r="D927" s="20">
        <f t="shared" si="36"/>
        <v>1076</v>
      </c>
      <c r="E927" s="24"/>
      <c r="F927" s="24"/>
      <c r="G927" s="20" t="s">
        <v>1487</v>
      </c>
      <c r="H927" s="20" t="s">
        <v>1616</v>
      </c>
      <c r="I927" s="24">
        <v>3</v>
      </c>
      <c r="J927" s="25">
        <v>774</v>
      </c>
      <c r="K927" s="24">
        <v>2</v>
      </c>
      <c r="L927" s="24" t="s">
        <v>22</v>
      </c>
      <c r="M927" s="25">
        <v>302</v>
      </c>
      <c r="N927" s="25">
        <f t="shared" si="37"/>
        <v>1076</v>
      </c>
      <c r="O927" s="20" t="s">
        <v>386</v>
      </c>
      <c r="P927" s="24" t="s">
        <v>396</v>
      </c>
      <c r="Q927" s="24" t="s">
        <v>388</v>
      </c>
      <c r="R927" s="32" t="s">
        <v>1487</v>
      </c>
    </row>
    <row r="928" s="3" customFormat="1" ht="26" customHeight="1" spans="1:18">
      <c r="A928" s="18"/>
      <c r="B928" s="18">
        <f>COUNT($B$4:B927)+1</f>
        <v>924</v>
      </c>
      <c r="C928" s="19" t="s">
        <v>1617</v>
      </c>
      <c r="D928" s="20">
        <f t="shared" si="36"/>
        <v>421</v>
      </c>
      <c r="E928" s="24"/>
      <c r="F928" s="24"/>
      <c r="G928" s="20" t="s">
        <v>1487</v>
      </c>
      <c r="H928" s="20" t="s">
        <v>1617</v>
      </c>
      <c r="I928" s="24">
        <v>1</v>
      </c>
      <c r="J928" s="25">
        <v>421</v>
      </c>
      <c r="K928" s="24"/>
      <c r="L928" s="25"/>
      <c r="M928" s="25"/>
      <c r="N928" s="25">
        <f t="shared" si="37"/>
        <v>421</v>
      </c>
      <c r="O928" s="20" t="s">
        <v>386</v>
      </c>
      <c r="P928" s="24" t="s">
        <v>387</v>
      </c>
      <c r="Q928" s="24" t="s">
        <v>388</v>
      </c>
      <c r="R928" s="32" t="s">
        <v>1487</v>
      </c>
    </row>
    <row r="929" s="3" customFormat="1" ht="26" customHeight="1" spans="1:18">
      <c r="A929" s="18"/>
      <c r="B929" s="18">
        <f>COUNT($B$4:B928)+1</f>
        <v>925</v>
      </c>
      <c r="C929" s="19" t="s">
        <v>1618</v>
      </c>
      <c r="D929" s="20">
        <f t="shared" si="36"/>
        <v>741</v>
      </c>
      <c r="E929" s="24"/>
      <c r="F929" s="24"/>
      <c r="G929" s="20" t="s">
        <v>1487</v>
      </c>
      <c r="H929" s="20" t="s">
        <v>1619</v>
      </c>
      <c r="I929" s="24">
        <v>2</v>
      </c>
      <c r="J929" s="25">
        <v>590</v>
      </c>
      <c r="K929" s="24">
        <v>1</v>
      </c>
      <c r="L929" s="24" t="s">
        <v>67</v>
      </c>
      <c r="M929" s="25">
        <v>151</v>
      </c>
      <c r="N929" s="25">
        <f t="shared" si="37"/>
        <v>741</v>
      </c>
      <c r="O929" s="20" t="s">
        <v>386</v>
      </c>
      <c r="P929" s="24" t="s">
        <v>387</v>
      </c>
      <c r="Q929" s="24" t="s">
        <v>388</v>
      </c>
      <c r="R929" s="32" t="s">
        <v>1487</v>
      </c>
    </row>
    <row r="930" s="3" customFormat="1" ht="26" customHeight="1" spans="1:18">
      <c r="A930" s="18"/>
      <c r="B930" s="18">
        <f>COUNT($B$4:B929)+1</f>
        <v>926</v>
      </c>
      <c r="C930" s="19" t="s">
        <v>1620</v>
      </c>
      <c r="D930" s="20">
        <f t="shared" si="36"/>
        <v>761</v>
      </c>
      <c r="E930" s="24"/>
      <c r="F930" s="24"/>
      <c r="G930" s="20" t="s">
        <v>1487</v>
      </c>
      <c r="H930" s="20" t="s">
        <v>1621</v>
      </c>
      <c r="I930" s="24">
        <v>2</v>
      </c>
      <c r="J930" s="25">
        <v>610</v>
      </c>
      <c r="K930" s="24">
        <v>1</v>
      </c>
      <c r="L930" s="24" t="s">
        <v>67</v>
      </c>
      <c r="M930" s="25">
        <v>151</v>
      </c>
      <c r="N930" s="25">
        <f t="shared" si="37"/>
        <v>761</v>
      </c>
      <c r="O930" s="20" t="s">
        <v>386</v>
      </c>
      <c r="P930" s="24" t="s">
        <v>387</v>
      </c>
      <c r="Q930" s="24" t="s">
        <v>388</v>
      </c>
      <c r="R930" s="32" t="s">
        <v>1487</v>
      </c>
    </row>
    <row r="931" s="3" customFormat="1" ht="26" customHeight="1" spans="1:18">
      <c r="A931" s="18"/>
      <c r="B931" s="18">
        <f>COUNT($B$4:B930)+1</f>
        <v>927</v>
      </c>
      <c r="C931" s="19" t="s">
        <v>1622</v>
      </c>
      <c r="D931" s="20">
        <f t="shared" si="36"/>
        <v>421</v>
      </c>
      <c r="E931" s="24"/>
      <c r="F931" s="24"/>
      <c r="G931" s="20" t="s">
        <v>1487</v>
      </c>
      <c r="H931" s="20" t="s">
        <v>1622</v>
      </c>
      <c r="I931" s="24">
        <v>1</v>
      </c>
      <c r="J931" s="25">
        <v>421</v>
      </c>
      <c r="K931" s="24"/>
      <c r="L931" s="25"/>
      <c r="M931" s="25"/>
      <c r="N931" s="25">
        <f t="shared" si="37"/>
        <v>421</v>
      </c>
      <c r="O931" s="20" t="s">
        <v>386</v>
      </c>
      <c r="P931" s="24" t="s">
        <v>387</v>
      </c>
      <c r="Q931" s="24" t="s">
        <v>388</v>
      </c>
      <c r="R931" s="32" t="s">
        <v>1487</v>
      </c>
    </row>
    <row r="932" s="3" customFormat="1" ht="26" customHeight="1" spans="1:18">
      <c r="A932" s="18"/>
      <c r="B932" s="18">
        <f>COUNT($B$4:B931)+1</f>
        <v>928</v>
      </c>
      <c r="C932" s="19" t="s">
        <v>1623</v>
      </c>
      <c r="D932" s="20">
        <f t="shared" si="36"/>
        <v>888</v>
      </c>
      <c r="E932" s="24"/>
      <c r="F932" s="24"/>
      <c r="G932" s="20" t="s">
        <v>1487</v>
      </c>
      <c r="H932" s="20" t="s">
        <v>1624</v>
      </c>
      <c r="I932" s="24">
        <v>2</v>
      </c>
      <c r="J932" s="25">
        <v>510</v>
      </c>
      <c r="K932" s="24">
        <v>2</v>
      </c>
      <c r="L932" s="24" t="s">
        <v>42</v>
      </c>
      <c r="M932" s="25">
        <v>378</v>
      </c>
      <c r="N932" s="25">
        <f t="shared" si="37"/>
        <v>888</v>
      </c>
      <c r="O932" s="20" t="s">
        <v>386</v>
      </c>
      <c r="P932" s="24" t="s">
        <v>387</v>
      </c>
      <c r="Q932" s="24" t="s">
        <v>388</v>
      </c>
      <c r="R932" s="32" t="s">
        <v>1487</v>
      </c>
    </row>
    <row r="933" s="3" customFormat="1" ht="26" customHeight="1" spans="1:18">
      <c r="A933" s="18"/>
      <c r="B933" s="18">
        <f>COUNT($B$4:B932)+1</f>
        <v>929</v>
      </c>
      <c r="C933" s="19" t="s">
        <v>1625</v>
      </c>
      <c r="D933" s="20">
        <f t="shared" si="36"/>
        <v>860</v>
      </c>
      <c r="E933" s="24"/>
      <c r="F933" s="24"/>
      <c r="G933" s="20" t="s">
        <v>1487</v>
      </c>
      <c r="H933" s="20" t="s">
        <v>1625</v>
      </c>
      <c r="I933" s="24">
        <v>2</v>
      </c>
      <c r="J933" s="25">
        <v>482</v>
      </c>
      <c r="K933" s="24">
        <v>2</v>
      </c>
      <c r="L933" s="24" t="s">
        <v>30</v>
      </c>
      <c r="M933" s="25">
        <v>378</v>
      </c>
      <c r="N933" s="25">
        <f t="shared" si="37"/>
        <v>860</v>
      </c>
      <c r="O933" s="20" t="s">
        <v>386</v>
      </c>
      <c r="P933" s="24" t="s">
        <v>387</v>
      </c>
      <c r="Q933" s="24" t="s">
        <v>388</v>
      </c>
      <c r="R933" s="32" t="s">
        <v>1487</v>
      </c>
    </row>
    <row r="934" s="3" customFormat="1" ht="26" customHeight="1" spans="1:18">
      <c r="A934" s="18"/>
      <c r="B934" s="18">
        <f>COUNT($B$4:B933)+1</f>
        <v>930</v>
      </c>
      <c r="C934" s="19" t="s">
        <v>1626</v>
      </c>
      <c r="D934" s="20">
        <f t="shared" si="36"/>
        <v>959</v>
      </c>
      <c r="E934" s="24"/>
      <c r="F934" s="24"/>
      <c r="G934" s="20" t="s">
        <v>1487</v>
      </c>
      <c r="H934" s="20" t="s">
        <v>1626</v>
      </c>
      <c r="I934" s="24">
        <v>3</v>
      </c>
      <c r="J934" s="25">
        <v>657</v>
      </c>
      <c r="K934" s="24">
        <v>2</v>
      </c>
      <c r="L934" s="24" t="s">
        <v>22</v>
      </c>
      <c r="M934" s="25">
        <v>302</v>
      </c>
      <c r="N934" s="25">
        <f t="shared" si="37"/>
        <v>959</v>
      </c>
      <c r="O934" s="20" t="s">
        <v>386</v>
      </c>
      <c r="P934" s="24" t="s">
        <v>387</v>
      </c>
      <c r="Q934" s="24" t="s">
        <v>388</v>
      </c>
      <c r="R934" s="32" t="s">
        <v>1487</v>
      </c>
    </row>
    <row r="935" s="3" customFormat="1" ht="26" customHeight="1" spans="1:18">
      <c r="A935" s="18"/>
      <c r="B935" s="18">
        <f>COUNT($B$4:B934)+1</f>
        <v>931</v>
      </c>
      <c r="C935" s="19" t="s">
        <v>1627</v>
      </c>
      <c r="D935" s="20">
        <f t="shared" si="36"/>
        <v>1994</v>
      </c>
      <c r="E935" s="24"/>
      <c r="F935" s="24"/>
      <c r="G935" s="20" t="s">
        <v>1487</v>
      </c>
      <c r="H935" s="20" t="s">
        <v>1627</v>
      </c>
      <c r="I935" s="24">
        <v>5</v>
      </c>
      <c r="J935" s="25">
        <v>1390</v>
      </c>
      <c r="K935" s="24">
        <v>4</v>
      </c>
      <c r="L935" s="24" t="s">
        <v>129</v>
      </c>
      <c r="M935" s="25">
        <v>604</v>
      </c>
      <c r="N935" s="25">
        <f t="shared" si="37"/>
        <v>1994</v>
      </c>
      <c r="O935" s="20" t="s">
        <v>386</v>
      </c>
      <c r="P935" s="24" t="s">
        <v>402</v>
      </c>
      <c r="Q935" s="24" t="s">
        <v>388</v>
      </c>
      <c r="R935" s="32" t="s">
        <v>1487</v>
      </c>
    </row>
    <row r="936" s="3" customFormat="1" ht="26" customHeight="1" spans="1:18">
      <c r="A936" s="18"/>
      <c r="B936" s="18">
        <f>COUNT($B$4:B935)+1</f>
        <v>932</v>
      </c>
      <c r="C936" s="19" t="s">
        <v>1628</v>
      </c>
      <c r="D936" s="20">
        <f t="shared" si="36"/>
        <v>421</v>
      </c>
      <c r="E936" s="24"/>
      <c r="F936" s="24"/>
      <c r="G936" s="20" t="s">
        <v>1487</v>
      </c>
      <c r="H936" s="20" t="s">
        <v>1629</v>
      </c>
      <c r="I936" s="24">
        <v>1</v>
      </c>
      <c r="J936" s="25">
        <v>421</v>
      </c>
      <c r="K936" s="24"/>
      <c r="L936" s="25"/>
      <c r="M936" s="25"/>
      <c r="N936" s="25">
        <f t="shared" si="37"/>
        <v>421</v>
      </c>
      <c r="O936" s="20" t="s">
        <v>386</v>
      </c>
      <c r="P936" s="24" t="s">
        <v>387</v>
      </c>
      <c r="Q936" s="24" t="s">
        <v>388</v>
      </c>
      <c r="R936" s="32" t="s">
        <v>1487</v>
      </c>
    </row>
    <row r="937" s="3" customFormat="1" ht="26" customHeight="1" spans="1:18">
      <c r="A937" s="18"/>
      <c r="B937" s="18">
        <f>COUNT($B$4:B936)+1</f>
        <v>933</v>
      </c>
      <c r="C937" s="19" t="s">
        <v>1630</v>
      </c>
      <c r="D937" s="20">
        <f t="shared" si="36"/>
        <v>637</v>
      </c>
      <c r="E937" s="24"/>
      <c r="F937" s="24"/>
      <c r="G937" s="20" t="s">
        <v>1487</v>
      </c>
      <c r="H937" s="20" t="s">
        <v>1631</v>
      </c>
      <c r="I937" s="24">
        <v>1</v>
      </c>
      <c r="J937" s="25">
        <v>486</v>
      </c>
      <c r="K937" s="24">
        <v>1</v>
      </c>
      <c r="L937" s="25" t="s">
        <v>67</v>
      </c>
      <c r="M937" s="25">
        <v>151</v>
      </c>
      <c r="N937" s="25">
        <f t="shared" si="37"/>
        <v>637</v>
      </c>
      <c r="O937" s="20" t="s">
        <v>400</v>
      </c>
      <c r="P937" s="24" t="s">
        <v>387</v>
      </c>
      <c r="Q937" s="24" t="s">
        <v>388</v>
      </c>
      <c r="R937" s="32" t="s">
        <v>1487</v>
      </c>
    </row>
    <row r="938" s="3" customFormat="1" ht="26" customHeight="1" spans="1:18">
      <c r="A938" s="18"/>
      <c r="B938" s="18">
        <f>COUNT($B$4:B937)+1</f>
        <v>934</v>
      </c>
      <c r="C938" s="19" t="s">
        <v>1632</v>
      </c>
      <c r="D938" s="20">
        <f t="shared" si="36"/>
        <v>1661</v>
      </c>
      <c r="E938" s="24"/>
      <c r="F938" s="24"/>
      <c r="G938" s="20" t="s">
        <v>1487</v>
      </c>
      <c r="H938" s="20" t="s">
        <v>1632</v>
      </c>
      <c r="I938" s="24">
        <v>3</v>
      </c>
      <c r="J938" s="25">
        <v>1056</v>
      </c>
      <c r="K938" s="24">
        <v>3</v>
      </c>
      <c r="L938" s="24" t="s">
        <v>1633</v>
      </c>
      <c r="M938" s="25">
        <v>605</v>
      </c>
      <c r="N938" s="25">
        <f t="shared" si="37"/>
        <v>1661</v>
      </c>
      <c r="O938" s="20" t="s">
        <v>386</v>
      </c>
      <c r="P938" s="24" t="s">
        <v>402</v>
      </c>
      <c r="Q938" s="24" t="s">
        <v>388</v>
      </c>
      <c r="R938" s="32" t="s">
        <v>1487</v>
      </c>
    </row>
    <row r="939" s="3" customFormat="1" ht="26" customHeight="1" spans="1:18">
      <c r="A939" s="18"/>
      <c r="B939" s="18">
        <f>COUNT($B$4:B938)+1</f>
        <v>935</v>
      </c>
      <c r="C939" s="19" t="s">
        <v>1634</v>
      </c>
      <c r="D939" s="20">
        <f t="shared" si="36"/>
        <v>1450</v>
      </c>
      <c r="E939" s="24"/>
      <c r="F939" s="24"/>
      <c r="G939" s="20" t="s">
        <v>1487</v>
      </c>
      <c r="H939" s="20" t="s">
        <v>1634</v>
      </c>
      <c r="I939" s="24">
        <v>3</v>
      </c>
      <c r="J939" s="25">
        <v>921</v>
      </c>
      <c r="K939" s="24">
        <v>3</v>
      </c>
      <c r="L939" s="24" t="s">
        <v>86</v>
      </c>
      <c r="M939" s="25">
        <v>529</v>
      </c>
      <c r="N939" s="25">
        <f t="shared" si="37"/>
        <v>1450</v>
      </c>
      <c r="O939" s="20" t="s">
        <v>386</v>
      </c>
      <c r="P939" s="24" t="s">
        <v>387</v>
      </c>
      <c r="Q939" s="24" t="s">
        <v>388</v>
      </c>
      <c r="R939" s="32" t="s">
        <v>1487</v>
      </c>
    </row>
    <row r="940" s="3" customFormat="1" ht="26" customHeight="1" spans="1:18">
      <c r="A940" s="18"/>
      <c r="B940" s="18">
        <f>COUNT($B$4:B939)+1</f>
        <v>936</v>
      </c>
      <c r="C940" s="19" t="s">
        <v>1635</v>
      </c>
      <c r="D940" s="20">
        <f t="shared" si="36"/>
        <v>1288</v>
      </c>
      <c r="E940" s="24"/>
      <c r="F940" s="24"/>
      <c r="G940" s="20" t="s">
        <v>1487</v>
      </c>
      <c r="H940" s="25" t="s">
        <v>1636</v>
      </c>
      <c r="I940" s="24">
        <v>3</v>
      </c>
      <c r="J940" s="25">
        <v>1137</v>
      </c>
      <c r="K940" s="24">
        <v>1</v>
      </c>
      <c r="L940" s="24" t="s">
        <v>67</v>
      </c>
      <c r="M940" s="25">
        <v>151</v>
      </c>
      <c r="N940" s="25">
        <f t="shared" si="37"/>
        <v>1288</v>
      </c>
      <c r="O940" s="20" t="s">
        <v>386</v>
      </c>
      <c r="P940" s="24" t="s">
        <v>387</v>
      </c>
      <c r="Q940" s="24" t="s">
        <v>388</v>
      </c>
      <c r="R940" s="32" t="s">
        <v>1487</v>
      </c>
    </row>
    <row r="941" s="3" customFormat="1" ht="26" customHeight="1" spans="1:18">
      <c r="A941" s="18"/>
      <c r="B941" s="18">
        <f>COUNT($B$4:B940)+1</f>
        <v>937</v>
      </c>
      <c r="C941" s="19" t="s">
        <v>1637</v>
      </c>
      <c r="D941" s="20">
        <f t="shared" si="36"/>
        <v>421</v>
      </c>
      <c r="E941" s="24"/>
      <c r="F941" s="24"/>
      <c r="G941" s="20" t="s">
        <v>1487</v>
      </c>
      <c r="H941" s="20" t="s">
        <v>1638</v>
      </c>
      <c r="I941" s="24">
        <v>1</v>
      </c>
      <c r="J941" s="25">
        <v>421</v>
      </c>
      <c r="K941" s="24"/>
      <c r="L941" s="25"/>
      <c r="M941" s="25"/>
      <c r="N941" s="25">
        <f t="shared" si="37"/>
        <v>421</v>
      </c>
      <c r="O941" s="20" t="s">
        <v>386</v>
      </c>
      <c r="P941" s="24" t="s">
        <v>387</v>
      </c>
      <c r="Q941" s="24" t="s">
        <v>388</v>
      </c>
      <c r="R941" s="32" t="s">
        <v>1487</v>
      </c>
    </row>
    <row r="942" s="3" customFormat="1" ht="26" customHeight="1" spans="1:18">
      <c r="A942" s="18"/>
      <c r="B942" s="18">
        <f>COUNT($B$4:B941)+1</f>
        <v>938</v>
      </c>
      <c r="C942" s="19" t="s">
        <v>1639</v>
      </c>
      <c r="D942" s="20">
        <f t="shared" si="36"/>
        <v>1428</v>
      </c>
      <c r="E942" s="24"/>
      <c r="F942" s="24"/>
      <c r="G942" s="20" t="s">
        <v>1487</v>
      </c>
      <c r="H942" s="20" t="s">
        <v>1639</v>
      </c>
      <c r="I942" s="24">
        <v>2</v>
      </c>
      <c r="J942" s="25">
        <v>1126</v>
      </c>
      <c r="K942" s="24">
        <v>2</v>
      </c>
      <c r="L942" s="24" t="s">
        <v>22</v>
      </c>
      <c r="M942" s="25">
        <v>302</v>
      </c>
      <c r="N942" s="25">
        <f t="shared" si="37"/>
        <v>1428</v>
      </c>
      <c r="O942" s="20" t="s">
        <v>400</v>
      </c>
      <c r="P942" s="24" t="s">
        <v>402</v>
      </c>
      <c r="Q942" s="24" t="s">
        <v>388</v>
      </c>
      <c r="R942" s="32" t="s">
        <v>1487</v>
      </c>
    </row>
    <row r="943" s="3" customFormat="1" ht="26" customHeight="1" spans="1:18">
      <c r="A943" s="18"/>
      <c r="B943" s="18">
        <f>COUNT($B$4:B942)+1</f>
        <v>939</v>
      </c>
      <c r="C943" s="19" t="s">
        <v>1640</v>
      </c>
      <c r="D943" s="20">
        <f t="shared" si="36"/>
        <v>1502</v>
      </c>
      <c r="E943" s="24"/>
      <c r="F943" s="24"/>
      <c r="G943" s="20" t="s">
        <v>1487</v>
      </c>
      <c r="H943" s="20" t="s">
        <v>1640</v>
      </c>
      <c r="I943" s="24">
        <v>2</v>
      </c>
      <c r="J943" s="25">
        <v>1200</v>
      </c>
      <c r="K943" s="24">
        <v>2</v>
      </c>
      <c r="L943" s="24" t="s">
        <v>22</v>
      </c>
      <c r="M943" s="25">
        <v>302</v>
      </c>
      <c r="N943" s="25">
        <f t="shared" si="37"/>
        <v>1502</v>
      </c>
      <c r="O943" s="20" t="s">
        <v>400</v>
      </c>
      <c r="P943" s="24" t="s">
        <v>387</v>
      </c>
      <c r="Q943" s="24" t="s">
        <v>388</v>
      </c>
      <c r="R943" s="32" t="s">
        <v>1487</v>
      </c>
    </row>
    <row r="944" s="3" customFormat="1" ht="26" customHeight="1" spans="1:18">
      <c r="A944" s="18"/>
      <c r="B944" s="18">
        <f>COUNT($B$4:B943)+1</f>
        <v>940</v>
      </c>
      <c r="C944" s="19" t="s">
        <v>1641</v>
      </c>
      <c r="D944" s="20">
        <f t="shared" si="36"/>
        <v>1680</v>
      </c>
      <c r="E944" s="24"/>
      <c r="F944" s="24"/>
      <c r="G944" s="20" t="s">
        <v>1487</v>
      </c>
      <c r="H944" s="20" t="s">
        <v>1641</v>
      </c>
      <c r="I944" s="24">
        <v>4</v>
      </c>
      <c r="J944" s="25">
        <v>1000</v>
      </c>
      <c r="K944" s="24">
        <v>4</v>
      </c>
      <c r="L944" s="24" t="s">
        <v>246</v>
      </c>
      <c r="M944" s="25">
        <v>680</v>
      </c>
      <c r="N944" s="25">
        <f t="shared" si="37"/>
        <v>1680</v>
      </c>
      <c r="O944" s="20" t="s">
        <v>386</v>
      </c>
      <c r="P944" s="24" t="s">
        <v>387</v>
      </c>
      <c r="Q944" s="24" t="s">
        <v>388</v>
      </c>
      <c r="R944" s="32" t="s">
        <v>1487</v>
      </c>
    </row>
    <row r="945" s="3" customFormat="1" ht="26" customHeight="1" spans="1:18">
      <c r="A945" s="18"/>
      <c r="B945" s="18">
        <f>COUNT($B$4:B944)+1</f>
        <v>941</v>
      </c>
      <c r="C945" s="19" t="s">
        <v>1642</v>
      </c>
      <c r="D945" s="20">
        <f t="shared" si="36"/>
        <v>1187</v>
      </c>
      <c r="E945" s="24"/>
      <c r="F945" s="24"/>
      <c r="G945" s="20" t="s">
        <v>1487</v>
      </c>
      <c r="H945" s="19" t="s">
        <v>1643</v>
      </c>
      <c r="I945" s="24">
        <v>4</v>
      </c>
      <c r="J945" s="25">
        <v>960</v>
      </c>
      <c r="K945" s="24">
        <v>1</v>
      </c>
      <c r="L945" s="24" t="s">
        <v>35</v>
      </c>
      <c r="M945" s="25">
        <v>227</v>
      </c>
      <c r="N945" s="25">
        <f t="shared" si="37"/>
        <v>1187</v>
      </c>
      <c r="O945" s="20" t="s">
        <v>386</v>
      </c>
      <c r="P945" s="24" t="s">
        <v>402</v>
      </c>
      <c r="Q945" s="24" t="s">
        <v>388</v>
      </c>
      <c r="R945" s="32" t="s">
        <v>1487</v>
      </c>
    </row>
    <row r="946" s="3" customFormat="1" ht="26" customHeight="1" spans="1:18">
      <c r="A946" s="18"/>
      <c r="B946" s="18">
        <f>COUNT($B$4:B945)+1</f>
        <v>942</v>
      </c>
      <c r="C946" s="19" t="s">
        <v>1644</v>
      </c>
      <c r="D946" s="20">
        <f t="shared" si="36"/>
        <v>1450</v>
      </c>
      <c r="E946" s="24"/>
      <c r="F946" s="24"/>
      <c r="G946" s="20" t="s">
        <v>1487</v>
      </c>
      <c r="H946" s="57" t="s">
        <v>1644</v>
      </c>
      <c r="I946" s="24">
        <v>4</v>
      </c>
      <c r="J946" s="25">
        <v>1148</v>
      </c>
      <c r="K946" s="24">
        <v>2</v>
      </c>
      <c r="L946" s="24" t="s">
        <v>9</v>
      </c>
      <c r="M946" s="25">
        <v>302</v>
      </c>
      <c r="N946" s="25">
        <f t="shared" si="37"/>
        <v>1450</v>
      </c>
      <c r="O946" s="20" t="s">
        <v>386</v>
      </c>
      <c r="P946" s="24" t="s">
        <v>402</v>
      </c>
      <c r="Q946" s="24" t="s">
        <v>388</v>
      </c>
      <c r="R946" s="32" t="s">
        <v>1487</v>
      </c>
    </row>
    <row r="947" s="3" customFormat="1" ht="26" customHeight="1" spans="1:18">
      <c r="A947" s="18"/>
      <c r="B947" s="18">
        <f>COUNT($B$4:B946)+1</f>
        <v>943</v>
      </c>
      <c r="C947" s="19" t="s">
        <v>1645</v>
      </c>
      <c r="D947" s="20">
        <f t="shared" si="36"/>
        <v>1353</v>
      </c>
      <c r="E947" s="24"/>
      <c r="F947" s="24"/>
      <c r="G947" s="20" t="s">
        <v>1487</v>
      </c>
      <c r="H947" s="20" t="s">
        <v>1645</v>
      </c>
      <c r="I947" s="24">
        <v>3</v>
      </c>
      <c r="J947" s="25">
        <v>900</v>
      </c>
      <c r="K947" s="24">
        <v>3</v>
      </c>
      <c r="L947" s="24" t="s">
        <v>28</v>
      </c>
      <c r="M947" s="25">
        <v>453</v>
      </c>
      <c r="N947" s="25">
        <f t="shared" si="37"/>
        <v>1353</v>
      </c>
      <c r="O947" s="20" t="s">
        <v>386</v>
      </c>
      <c r="P947" s="24" t="s">
        <v>402</v>
      </c>
      <c r="Q947" s="24" t="s">
        <v>388</v>
      </c>
      <c r="R947" s="32" t="s">
        <v>1487</v>
      </c>
    </row>
    <row r="948" s="3" customFormat="1" ht="26" customHeight="1" spans="1:18">
      <c r="A948" s="18"/>
      <c r="B948" s="18">
        <f>COUNT($B$4:B947)+1</f>
        <v>944</v>
      </c>
      <c r="C948" s="19" t="s">
        <v>1646</v>
      </c>
      <c r="D948" s="20">
        <f t="shared" si="36"/>
        <v>550</v>
      </c>
      <c r="E948" s="24"/>
      <c r="F948" s="24"/>
      <c r="G948" s="20" t="s">
        <v>1487</v>
      </c>
      <c r="H948" s="20" t="s">
        <v>1646</v>
      </c>
      <c r="I948" s="24">
        <v>2</v>
      </c>
      <c r="J948" s="25">
        <v>550</v>
      </c>
      <c r="K948" s="24"/>
      <c r="L948" s="24"/>
      <c r="M948" s="25"/>
      <c r="N948" s="25">
        <f t="shared" si="37"/>
        <v>550</v>
      </c>
      <c r="O948" s="20" t="s">
        <v>386</v>
      </c>
      <c r="P948" s="24" t="s">
        <v>387</v>
      </c>
      <c r="Q948" s="24" t="s">
        <v>388</v>
      </c>
      <c r="R948" s="32" t="s">
        <v>1487</v>
      </c>
    </row>
    <row r="949" s="3" customFormat="1" ht="26" customHeight="1" spans="1:18">
      <c r="A949" s="18"/>
      <c r="B949" s="18">
        <f>COUNT($B$4:B948)+1</f>
        <v>945</v>
      </c>
      <c r="C949" s="19" t="s">
        <v>1647</v>
      </c>
      <c r="D949" s="20">
        <f t="shared" si="36"/>
        <v>677</v>
      </c>
      <c r="E949" s="24"/>
      <c r="F949" s="24"/>
      <c r="G949" s="20" t="s">
        <v>1487</v>
      </c>
      <c r="H949" s="20" t="s">
        <v>1648</v>
      </c>
      <c r="I949" s="24">
        <v>2</v>
      </c>
      <c r="J949" s="25">
        <v>526</v>
      </c>
      <c r="K949" s="24">
        <v>1</v>
      </c>
      <c r="L949" s="24" t="s">
        <v>15</v>
      </c>
      <c r="M949" s="25">
        <v>151</v>
      </c>
      <c r="N949" s="25">
        <f t="shared" si="37"/>
        <v>677</v>
      </c>
      <c r="O949" s="20" t="s">
        <v>386</v>
      </c>
      <c r="P949" s="24" t="s">
        <v>387</v>
      </c>
      <c r="Q949" s="24" t="s">
        <v>388</v>
      </c>
      <c r="R949" s="32" t="s">
        <v>1487</v>
      </c>
    </row>
    <row r="950" s="3" customFormat="1" ht="26" customHeight="1" spans="1:18">
      <c r="A950" s="18"/>
      <c r="B950" s="18">
        <f>COUNT($B$4:B949)+1</f>
        <v>946</v>
      </c>
      <c r="C950" s="19" t="s">
        <v>1649</v>
      </c>
      <c r="D950" s="20">
        <f t="shared" si="36"/>
        <v>421</v>
      </c>
      <c r="E950" s="24"/>
      <c r="F950" s="24"/>
      <c r="G950" s="20" t="s">
        <v>1487</v>
      </c>
      <c r="H950" s="20" t="s">
        <v>1649</v>
      </c>
      <c r="I950" s="24">
        <v>1</v>
      </c>
      <c r="J950" s="25">
        <v>421</v>
      </c>
      <c r="K950" s="24"/>
      <c r="L950" s="24"/>
      <c r="M950" s="25"/>
      <c r="N950" s="25">
        <f t="shared" si="37"/>
        <v>421</v>
      </c>
      <c r="O950" s="20" t="s">
        <v>386</v>
      </c>
      <c r="P950" s="24" t="s">
        <v>396</v>
      </c>
      <c r="Q950" s="24" t="s">
        <v>388</v>
      </c>
      <c r="R950" s="32" t="s">
        <v>1487</v>
      </c>
    </row>
    <row r="951" s="3" customFormat="1" ht="26" customHeight="1" spans="1:18">
      <c r="A951" s="18"/>
      <c r="B951" s="18">
        <f>COUNT($B$4:B950)+1</f>
        <v>947</v>
      </c>
      <c r="C951" s="31" t="s">
        <v>1650</v>
      </c>
      <c r="D951" s="20">
        <f t="shared" si="36"/>
        <v>421</v>
      </c>
      <c r="E951" s="24"/>
      <c r="F951" s="24"/>
      <c r="G951" s="20" t="s">
        <v>1487</v>
      </c>
      <c r="H951" s="31" t="s">
        <v>1650</v>
      </c>
      <c r="I951" s="24">
        <v>1</v>
      </c>
      <c r="J951" s="39">
        <v>421</v>
      </c>
      <c r="K951" s="24"/>
      <c r="L951" s="24"/>
      <c r="M951" s="25"/>
      <c r="N951" s="25">
        <f t="shared" si="37"/>
        <v>421</v>
      </c>
      <c r="O951" s="20" t="s">
        <v>386</v>
      </c>
      <c r="P951" s="24" t="s">
        <v>396</v>
      </c>
      <c r="Q951" s="24" t="s">
        <v>388</v>
      </c>
      <c r="R951" s="32" t="s">
        <v>1487</v>
      </c>
    </row>
    <row r="952" s="3" customFormat="1" ht="26" customHeight="1" spans="1:18">
      <c r="A952" s="18"/>
      <c r="B952" s="18">
        <f>COUNT($B$4:B951)+1</f>
        <v>948</v>
      </c>
      <c r="C952" s="43" t="s">
        <v>1651</v>
      </c>
      <c r="D952" s="20">
        <f t="shared" si="36"/>
        <v>1302</v>
      </c>
      <c r="E952" s="24"/>
      <c r="F952" s="24"/>
      <c r="G952" s="20" t="s">
        <v>1487</v>
      </c>
      <c r="H952" s="20" t="s">
        <v>1651</v>
      </c>
      <c r="I952" s="24">
        <v>4</v>
      </c>
      <c r="J952" s="24">
        <v>924</v>
      </c>
      <c r="K952" s="24">
        <v>2</v>
      </c>
      <c r="L952" s="24" t="s">
        <v>108</v>
      </c>
      <c r="M952" s="24">
        <v>378</v>
      </c>
      <c r="N952" s="25">
        <f t="shared" si="37"/>
        <v>1302</v>
      </c>
      <c r="O952" s="20" t="s">
        <v>386</v>
      </c>
      <c r="P952" s="24" t="s">
        <v>402</v>
      </c>
      <c r="Q952" s="24" t="s">
        <v>721</v>
      </c>
      <c r="R952" s="24" t="s">
        <v>1487</v>
      </c>
    </row>
    <row r="953" s="3" customFormat="1" ht="26" customHeight="1" spans="1:18">
      <c r="A953" s="18"/>
      <c r="B953" s="18">
        <f>COUNT($B$4:B952)+1</f>
        <v>949</v>
      </c>
      <c r="C953" s="19" t="s">
        <v>1652</v>
      </c>
      <c r="D953" s="20">
        <f t="shared" si="36"/>
        <v>1397</v>
      </c>
      <c r="E953" s="24"/>
      <c r="F953" s="24"/>
      <c r="G953" s="20" t="s">
        <v>1487</v>
      </c>
      <c r="H953" s="20" t="s">
        <v>1652</v>
      </c>
      <c r="I953" s="24">
        <v>3</v>
      </c>
      <c r="J953" s="24">
        <v>868</v>
      </c>
      <c r="K953" s="24">
        <v>3</v>
      </c>
      <c r="L953" s="24" t="s">
        <v>202</v>
      </c>
      <c r="M953" s="24">
        <v>529</v>
      </c>
      <c r="N953" s="25">
        <f t="shared" si="37"/>
        <v>1397</v>
      </c>
      <c r="O953" s="20" t="s">
        <v>386</v>
      </c>
      <c r="P953" s="24" t="s">
        <v>402</v>
      </c>
      <c r="Q953" s="24" t="s">
        <v>721</v>
      </c>
      <c r="R953" s="24" t="s">
        <v>1487</v>
      </c>
    </row>
    <row r="954" s="3" customFormat="1" ht="26" customHeight="1" spans="1:18">
      <c r="A954" s="18"/>
      <c r="B954" s="18">
        <f>COUNT($B$4:B953)+1</f>
        <v>950</v>
      </c>
      <c r="C954" s="19" t="s">
        <v>1653</v>
      </c>
      <c r="D954" s="20">
        <f t="shared" si="36"/>
        <v>421</v>
      </c>
      <c r="E954" s="24"/>
      <c r="F954" s="24"/>
      <c r="G954" s="20" t="s">
        <v>1487</v>
      </c>
      <c r="H954" s="20" t="s">
        <v>1654</v>
      </c>
      <c r="I954" s="24">
        <v>1</v>
      </c>
      <c r="J954" s="24">
        <v>421</v>
      </c>
      <c r="K954" s="24"/>
      <c r="L954" s="24"/>
      <c r="M954" s="24"/>
      <c r="N954" s="25">
        <f t="shared" si="37"/>
        <v>421</v>
      </c>
      <c r="O954" s="20" t="s">
        <v>386</v>
      </c>
      <c r="P954" s="24" t="s">
        <v>387</v>
      </c>
      <c r="Q954" s="24" t="s">
        <v>721</v>
      </c>
      <c r="R954" s="24" t="s">
        <v>1487</v>
      </c>
    </row>
    <row r="955" s="3" customFormat="1" ht="26" customHeight="1" spans="1:18">
      <c r="A955" s="18"/>
      <c r="B955" s="18"/>
      <c r="C955" s="19" t="s">
        <v>347</v>
      </c>
      <c r="D955" s="20">
        <f t="shared" si="36"/>
        <v>911863</v>
      </c>
      <c r="E955" s="24"/>
      <c r="F955" s="24"/>
      <c r="G955" s="20"/>
      <c r="H955" s="20"/>
      <c r="I955" s="24">
        <f>SUM(I5:I954)</f>
        <v>2026</v>
      </c>
      <c r="J955" s="24">
        <f>SUM(J5:J954)</f>
        <v>673220</v>
      </c>
      <c r="K955" s="24">
        <f>SUM(K5:K954)</f>
        <v>1447</v>
      </c>
      <c r="L955" s="24">
        <f>SUM(L5:L954)</f>
        <v>0</v>
      </c>
      <c r="M955" s="24">
        <f>SUM(M5:M954)</f>
        <v>238643</v>
      </c>
      <c r="N955" s="25">
        <f t="shared" si="37"/>
        <v>911863</v>
      </c>
      <c r="O955" s="20"/>
      <c r="P955" s="24"/>
      <c r="Q955" s="24"/>
      <c r="R955" s="32"/>
    </row>
    <row r="956" s="1" customFormat="1" ht="60" customHeight="1" spans="1:18">
      <c r="A956" s="55" t="s">
        <v>348</v>
      </c>
      <c r="B956" s="56"/>
      <c r="C956" s="56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</row>
  </sheetData>
  <mergeCells count="3">
    <mergeCell ref="A1:P1"/>
    <mergeCell ref="A2:C2"/>
    <mergeCell ref="A956:R956"/>
  </mergeCells>
  <conditionalFormatting sqref="E5">
    <cfRule type="duplicateValues" dxfId="0" priority="22"/>
  </conditionalFormatting>
  <conditionalFormatting sqref="E6">
    <cfRule type="duplicateValues" dxfId="0" priority="20"/>
  </conditionalFormatting>
  <conditionalFormatting sqref="E7">
    <cfRule type="duplicateValues" dxfId="0" priority="19"/>
  </conditionalFormatting>
  <conditionalFormatting sqref="E8">
    <cfRule type="duplicateValues" dxfId="0" priority="18"/>
  </conditionalFormatting>
  <conditionalFormatting sqref="E9">
    <cfRule type="duplicateValues" dxfId="0" priority="17"/>
  </conditionalFormatting>
  <conditionalFormatting sqref="E10">
    <cfRule type="duplicateValues" dxfId="0" priority="16"/>
  </conditionalFormatting>
  <conditionalFormatting sqref="E11">
    <cfRule type="duplicateValues" dxfId="0" priority="15"/>
  </conditionalFormatting>
  <conditionalFormatting sqref="E12">
    <cfRule type="duplicateValues" dxfId="0" priority="14"/>
  </conditionalFormatting>
  <conditionalFormatting sqref="E13">
    <cfRule type="duplicateValues" dxfId="0" priority="13"/>
  </conditionalFormatting>
  <conditionalFormatting sqref="E432">
    <cfRule type="duplicateValues" dxfId="0" priority="9"/>
  </conditionalFormatting>
  <conditionalFormatting sqref="E435">
    <cfRule type="duplicateValues" dxfId="0" priority="8"/>
  </conditionalFormatting>
  <conditionalFormatting sqref="E436">
    <cfRule type="duplicateValues" dxfId="0" priority="7"/>
  </conditionalFormatting>
  <conditionalFormatting sqref="E453">
    <cfRule type="duplicateValues" dxfId="0" priority="6"/>
  </conditionalFormatting>
  <conditionalFormatting sqref="E955">
    <cfRule type="duplicateValues" dxfId="0" priority="11"/>
  </conditionalFormatting>
  <conditionalFormatting sqref="E14:E312 E836:E954 E660:E807 E437:E452 E433:E434 E454:E654 E332:E431">
    <cfRule type="duplicateValues" dxfId="0" priority="12"/>
  </conditionalFormatting>
  <pageMargins left="0.236111111111111" right="0.0777777777777778" top="0.236111111111111" bottom="0.156944444444444" header="0.196527777777778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农低保 </vt:lpstr>
      <vt:lpstr>城低保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艳子</cp:lastModifiedBy>
  <dcterms:created xsi:type="dcterms:W3CDTF">2018-02-27T19:14:00Z</dcterms:created>
  <dcterms:modified xsi:type="dcterms:W3CDTF">2024-11-08T15:29:13Z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WorkbookGuid">
    <vt:lpwstr>c8bd2a92-cf1a-4247-a148-18ffe0c01233</vt:lpwstr>
  </property>
  <property fmtid="{D5CDD505-2E9C-101B-9397-08002B2CF9AE}" pid="4" name="ICV">
    <vt:lpwstr>9E371711152D4FD8B76B2E2293359A10_13</vt:lpwstr>
  </property>
  <property fmtid="{D5CDD505-2E9C-101B-9397-08002B2CF9AE}" pid="5" name="KSOReadingLayout">
    <vt:bool>true</vt:bool>
  </property>
</Properties>
</file>