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农低保 " sheetId="3" r:id="rId1"/>
    <sheet name="城低保" sheetId="2" r:id="rId2"/>
  </sheets>
  <definedNames>
    <definedName name="_xlnm._FilterDatabase" localSheetId="1" hidden="1">城低保!$A$3:$E$948</definedName>
    <definedName name="_xlnm._FilterDatabase" localSheetId="0" hidden="1">'农低保 '!$A$4:$R$290</definedName>
    <definedName name="_xlnm.Print_Area" localSheetId="1">城低保!$A$1:$E$948</definedName>
    <definedName name="_xlnm.Print_Titles" localSheetId="1">城低保!$3:$3</definedName>
    <definedName name="_xlnm.Print_Area" localSheetId="0">'农低保 '!$A$1:$Q$272</definedName>
    <definedName name="_xlnm.Print_Titles" localSheetId="0">'农低保 '!$4:$4</definedName>
  </definedNames>
  <calcPr calcId="144525"/>
</workbook>
</file>

<file path=xl/sharedStrings.xml><?xml version="1.0" encoding="utf-8"?>
<sst xmlns="http://schemas.openxmlformats.org/spreadsheetml/2006/main" count="4900" uniqueCount="1467">
  <si>
    <t>2024年贵州省锦屏县农户信息表(8月农低保发放册)</t>
  </si>
  <si>
    <t>编制单位:锦屏县</t>
  </si>
  <si>
    <t>1栏</t>
  </si>
  <si>
    <t>2栏</t>
  </si>
  <si>
    <t>3栏</t>
  </si>
  <si>
    <t>6栏</t>
  </si>
  <si>
    <t>8栏</t>
  </si>
  <si>
    <t>9栏</t>
  </si>
  <si>
    <t>10栏</t>
  </si>
  <si>
    <t>11栏</t>
  </si>
  <si>
    <t>13栏</t>
  </si>
  <si>
    <t>14栏</t>
  </si>
  <si>
    <t>15栏</t>
  </si>
  <si>
    <t>16栏</t>
  </si>
  <si>
    <t>17栏</t>
  </si>
  <si>
    <t>18栏</t>
  </si>
  <si>
    <t>19栏</t>
  </si>
  <si>
    <t>20栏</t>
  </si>
  <si>
    <t>21栏</t>
  </si>
  <si>
    <t>22栏</t>
  </si>
  <si>
    <t>组级区划</t>
  </si>
  <si>
    <t>序号</t>
  </si>
  <si>
    <t>农户姓名</t>
  </si>
  <si>
    <t>补贴金额</t>
  </si>
  <si>
    <t>银行名称</t>
  </si>
  <si>
    <t>农户代码</t>
  </si>
  <si>
    <t>行政村</t>
  </si>
  <si>
    <t>户主姓名</t>
  </si>
  <si>
    <t>月保障人数</t>
  </si>
  <si>
    <t>月基本保障金额（元）</t>
  </si>
  <si>
    <t>月增发人数</t>
  </si>
  <si>
    <t>特殊困难人员类别(重病、重残、单亲、学生等）</t>
  </si>
  <si>
    <t>月特殊困难对象增发金额（元）</t>
  </si>
  <si>
    <t>本月发放低保金总额（元）</t>
  </si>
  <si>
    <t>保障类别（长期、重点、一般）</t>
  </si>
  <si>
    <t>是否建档立卡贫困户（已脱贫、未脱贫）</t>
  </si>
  <si>
    <t>如：注明续保户、新增户（4月和5月低保资金）</t>
  </si>
  <si>
    <t>家庭地址（小村）</t>
  </si>
  <si>
    <t>黄珍兰</t>
  </si>
  <si>
    <t>三江镇卦治村</t>
  </si>
  <si>
    <t>在校2</t>
  </si>
  <si>
    <t>重点户</t>
  </si>
  <si>
    <t>否</t>
  </si>
  <si>
    <t>续保</t>
  </si>
  <si>
    <t>龙大秀</t>
  </si>
  <si>
    <t>在校3</t>
  </si>
  <si>
    <t>已脱贫</t>
  </si>
  <si>
    <t>文宏基</t>
  </si>
  <si>
    <t>老人1在校2</t>
  </si>
  <si>
    <t>龙家芬</t>
  </si>
  <si>
    <t>龙正大</t>
  </si>
  <si>
    <t>老人</t>
  </si>
  <si>
    <t>文宏达</t>
  </si>
  <si>
    <t>重病1老人1在校3</t>
  </si>
  <si>
    <t>一般户</t>
  </si>
  <si>
    <t>王奇兵</t>
  </si>
  <si>
    <t>轻残1在校1</t>
  </si>
  <si>
    <t>朱仙桃</t>
  </si>
  <si>
    <t>龙集长</t>
  </si>
  <si>
    <t>老人2</t>
  </si>
  <si>
    <t>文青刚</t>
  </si>
  <si>
    <t>朱锦莲</t>
  </si>
  <si>
    <t>龙本亮</t>
  </si>
  <si>
    <t>长期户</t>
  </si>
  <si>
    <t>龙正福</t>
  </si>
  <si>
    <t>重残</t>
  </si>
  <si>
    <t>龙本开</t>
  </si>
  <si>
    <t>文宏林</t>
  </si>
  <si>
    <t>老人2在校1</t>
  </si>
  <si>
    <t>监测户</t>
  </si>
  <si>
    <t>范玉莲</t>
  </si>
  <si>
    <t>龙开广</t>
  </si>
  <si>
    <t>重残1老人1</t>
  </si>
  <si>
    <t>龙瑞权</t>
  </si>
  <si>
    <t>欧阳木英</t>
  </si>
  <si>
    <t>重病1老人1在校1</t>
  </si>
  <si>
    <t>文才正</t>
  </si>
  <si>
    <t>文迪</t>
  </si>
  <si>
    <t>龙瑞恒</t>
  </si>
  <si>
    <t>龙大华</t>
  </si>
  <si>
    <t>重病</t>
  </si>
  <si>
    <t>文宏炳</t>
  </si>
  <si>
    <t>2024年5月新增</t>
  </si>
  <si>
    <t>文才能</t>
  </si>
  <si>
    <t>龙正坤</t>
  </si>
  <si>
    <t>罗玉凤</t>
  </si>
  <si>
    <t>陆秀铭</t>
  </si>
  <si>
    <t>三江镇菜园村</t>
  </si>
  <si>
    <t>杨梅贞</t>
  </si>
  <si>
    <t>周之平</t>
  </si>
  <si>
    <t>重病1老人1</t>
  </si>
  <si>
    <t>龙宪樑</t>
  </si>
  <si>
    <t>监测户（风险未消除）</t>
  </si>
  <si>
    <t>罗玉芝</t>
  </si>
  <si>
    <t>刘光贵</t>
  </si>
  <si>
    <t>王远玉</t>
  </si>
  <si>
    <t>龙立友</t>
  </si>
  <si>
    <t>周之锦</t>
  </si>
  <si>
    <t>周长椿</t>
  </si>
  <si>
    <t>王瑞文</t>
  </si>
  <si>
    <t>沈长美</t>
  </si>
  <si>
    <t>吴朝勇</t>
  </si>
  <si>
    <t>重病2</t>
  </si>
  <si>
    <t>龙运华</t>
  </si>
  <si>
    <t>王奇林</t>
  </si>
  <si>
    <t>马海珍</t>
  </si>
  <si>
    <t>龙琼</t>
  </si>
  <si>
    <t>张正荣</t>
  </si>
  <si>
    <t>重残1老人2</t>
  </si>
  <si>
    <t>李翠凤</t>
  </si>
  <si>
    <t>王世礼</t>
  </si>
  <si>
    <t xml:space="preserve">否 </t>
  </si>
  <si>
    <t>龙章培</t>
  </si>
  <si>
    <t>龙怀有</t>
  </si>
  <si>
    <t>龙家灿</t>
  </si>
  <si>
    <t>龙正松</t>
  </si>
  <si>
    <t>周之万</t>
  </si>
  <si>
    <t>王方英</t>
  </si>
  <si>
    <t>龙银浠</t>
  </si>
  <si>
    <t>周仕贵</t>
  </si>
  <si>
    <t>杨水英</t>
  </si>
  <si>
    <t>吴朝荣</t>
  </si>
  <si>
    <t>龙正果</t>
  </si>
  <si>
    <t>重病1在校1</t>
  </si>
  <si>
    <t>龙梅鸾</t>
  </si>
  <si>
    <t>吴梅花</t>
  </si>
  <si>
    <t>三江镇潘寨村</t>
  </si>
  <si>
    <t>范晓娟</t>
  </si>
  <si>
    <t>杨胜标</t>
  </si>
  <si>
    <t>范锡祥</t>
  </si>
  <si>
    <t>重残1老人1在校2</t>
  </si>
  <si>
    <t>龙正月</t>
  </si>
  <si>
    <t>龙水炎</t>
  </si>
  <si>
    <t>杨永明</t>
  </si>
  <si>
    <t>在校</t>
  </si>
  <si>
    <t>李常钟</t>
  </si>
  <si>
    <t>李仁友</t>
  </si>
  <si>
    <t>老人2在校3</t>
  </si>
  <si>
    <t>杨光辉</t>
  </si>
  <si>
    <t>老人1在校1</t>
  </si>
  <si>
    <t>范芳栋</t>
  </si>
  <si>
    <t>范易</t>
  </si>
  <si>
    <t>杨细林</t>
  </si>
  <si>
    <t>重病1在校2</t>
  </si>
  <si>
    <t>黄元明</t>
  </si>
  <si>
    <t>重病1老人2</t>
  </si>
  <si>
    <t>李孟朝</t>
  </si>
  <si>
    <t>李茂银</t>
  </si>
  <si>
    <t>吴会良</t>
  </si>
  <si>
    <t>杨先鹏</t>
  </si>
  <si>
    <t>杨庭宁</t>
  </si>
  <si>
    <t>贵州农信</t>
  </si>
  <si>
    <t>李文燕</t>
  </si>
  <si>
    <t>贵州银行</t>
  </si>
  <si>
    <t>吴锦桃</t>
  </si>
  <si>
    <t>欧可梅</t>
  </si>
  <si>
    <t>唐光福</t>
  </si>
  <si>
    <t>刘荣清</t>
  </si>
  <si>
    <t>三江镇圭腮村</t>
  </si>
  <si>
    <t>粟周娥</t>
  </si>
  <si>
    <t>王声科</t>
  </si>
  <si>
    <t>袁金团</t>
  </si>
  <si>
    <t>重残2</t>
  </si>
  <si>
    <t>张宗飞</t>
  </si>
  <si>
    <t>龙立照</t>
  </si>
  <si>
    <t>杨贵珠</t>
  </si>
  <si>
    <t>龙宜清</t>
  </si>
  <si>
    <t>罗远坤</t>
  </si>
  <si>
    <t>吴霞</t>
  </si>
  <si>
    <t>龙孟红</t>
  </si>
  <si>
    <t>龙廷全</t>
  </si>
  <si>
    <t>范贤良</t>
  </si>
  <si>
    <t>范屏</t>
  </si>
  <si>
    <t>龙廷安</t>
  </si>
  <si>
    <t>老人1独生子女户1</t>
  </si>
  <si>
    <t>龙廷洋</t>
  </si>
  <si>
    <t>龙莲秀</t>
  </si>
  <si>
    <t>龙先菊</t>
  </si>
  <si>
    <t>龙立登</t>
  </si>
  <si>
    <t>周之铭</t>
  </si>
  <si>
    <t>吴桂玉</t>
  </si>
  <si>
    <t>龙久锡</t>
  </si>
  <si>
    <t>龙桂铃</t>
  </si>
  <si>
    <t>姚茂洪</t>
  </si>
  <si>
    <t>龙本兰</t>
  </si>
  <si>
    <t>老1在校2</t>
  </si>
  <si>
    <t>杨树香</t>
  </si>
  <si>
    <t>吴胶月</t>
  </si>
  <si>
    <t>杨初连</t>
  </si>
  <si>
    <t>龙萍</t>
  </si>
  <si>
    <t>王生梅</t>
  </si>
  <si>
    <t>吴述花</t>
  </si>
  <si>
    <t>龙正炳</t>
  </si>
  <si>
    <t>龙家燕</t>
  </si>
  <si>
    <t>老人1在校3</t>
  </si>
  <si>
    <t>王家福</t>
  </si>
  <si>
    <t>王名松</t>
  </si>
  <si>
    <t>重残1重病1在校3</t>
  </si>
  <si>
    <t>吴述银</t>
  </si>
  <si>
    <t>是</t>
  </si>
  <si>
    <t>龙先林</t>
  </si>
  <si>
    <t>周年妹</t>
  </si>
  <si>
    <t>三江镇乌坡村</t>
  </si>
  <si>
    <t>王瑞连</t>
  </si>
  <si>
    <t>吴厚浪</t>
  </si>
  <si>
    <t>杨明端</t>
  </si>
  <si>
    <t>欧胡梅</t>
  </si>
  <si>
    <t>杨凤莲</t>
  </si>
  <si>
    <t>阳老桥</t>
  </si>
  <si>
    <t>吴厚盛</t>
  </si>
  <si>
    <t>吴文宗</t>
  </si>
  <si>
    <t>吴高源</t>
  </si>
  <si>
    <t>吴育键</t>
  </si>
  <si>
    <t>吴银香</t>
  </si>
  <si>
    <t>吴厚礼</t>
  </si>
  <si>
    <t>吴位东</t>
  </si>
  <si>
    <t>程正梅</t>
  </si>
  <si>
    <t>欧云者</t>
  </si>
  <si>
    <t>吴文法</t>
  </si>
  <si>
    <t>龙令鸾</t>
  </si>
  <si>
    <t>吴高沛</t>
  </si>
  <si>
    <t>杨菊梅</t>
  </si>
  <si>
    <t>吴庆湧</t>
  </si>
  <si>
    <t>吴位超</t>
  </si>
  <si>
    <t>龙海兰</t>
  </si>
  <si>
    <t>吴厚禧</t>
  </si>
  <si>
    <t>吴育珍</t>
  </si>
  <si>
    <t>吴位模</t>
  </si>
  <si>
    <t>老人2在校2</t>
  </si>
  <si>
    <t>吴育锦</t>
  </si>
  <si>
    <t>龙凤香</t>
  </si>
  <si>
    <t>吴高厚</t>
  </si>
  <si>
    <t>王水花</t>
  </si>
  <si>
    <t>吴位泽</t>
  </si>
  <si>
    <t>王妹炉</t>
  </si>
  <si>
    <t>吴育培</t>
  </si>
  <si>
    <t>龙春菊</t>
  </si>
  <si>
    <t>吴厚丰</t>
  </si>
  <si>
    <t>吴高鑫</t>
  </si>
  <si>
    <t>吴位涛</t>
  </si>
  <si>
    <t>吴科来</t>
  </si>
  <si>
    <t>周之桃</t>
  </si>
  <si>
    <t>单亲1老人1在校2</t>
  </si>
  <si>
    <t>吴位汉</t>
  </si>
  <si>
    <t>杨条江</t>
  </si>
  <si>
    <t>龙正华</t>
  </si>
  <si>
    <t>三江镇合冲村</t>
  </si>
  <si>
    <t>陆玉英</t>
  </si>
  <si>
    <t>龙立建</t>
  </si>
  <si>
    <t>龙立敏</t>
  </si>
  <si>
    <t>龙美琴</t>
  </si>
  <si>
    <t>龙立浩</t>
  </si>
  <si>
    <t>吴禄英</t>
  </si>
  <si>
    <t>王培兰</t>
  </si>
  <si>
    <t>吴秀枝</t>
  </si>
  <si>
    <t>吴才武</t>
  </si>
  <si>
    <t>龙立光</t>
  </si>
  <si>
    <t>吴平花</t>
  </si>
  <si>
    <t>龙本槐</t>
  </si>
  <si>
    <t>龙正湘</t>
  </si>
  <si>
    <t>三江镇平金村</t>
  </si>
  <si>
    <t>三江镇令冲村</t>
  </si>
  <si>
    <t>龙家光</t>
  </si>
  <si>
    <t>龙方寿</t>
  </si>
  <si>
    <t>林炳梅</t>
  </si>
  <si>
    <t>龙芳高</t>
  </si>
  <si>
    <t>龙九晟</t>
  </si>
  <si>
    <t>龙方佳</t>
  </si>
  <si>
    <t>蒋媛发</t>
  </si>
  <si>
    <t>龙金灿</t>
  </si>
  <si>
    <t>龙正仁</t>
  </si>
  <si>
    <t>龙方烈</t>
  </si>
  <si>
    <t>重残2重病1老人1在校1</t>
  </si>
  <si>
    <t>龙方元</t>
  </si>
  <si>
    <t>重残1独生子女户1</t>
  </si>
  <si>
    <t>龙方太</t>
  </si>
  <si>
    <t>龙方孝</t>
  </si>
  <si>
    <t>龙方启</t>
  </si>
  <si>
    <t>龙玖乾</t>
  </si>
  <si>
    <t>王兆月</t>
  </si>
  <si>
    <t>龙向科</t>
  </si>
  <si>
    <t>龙芳来</t>
  </si>
  <si>
    <t>龙金忠</t>
  </si>
  <si>
    <t>吴才旺</t>
  </si>
  <si>
    <t>蔡之锦</t>
  </si>
  <si>
    <t>李绍洲</t>
  </si>
  <si>
    <t>重残1在校2</t>
  </si>
  <si>
    <t>吴才善</t>
  </si>
  <si>
    <t>杨克柳</t>
  </si>
  <si>
    <t>吴才超</t>
  </si>
  <si>
    <t>重残1轻残1老人1在校1</t>
  </si>
  <si>
    <t>王卜武</t>
  </si>
  <si>
    <t>王家禄</t>
  </si>
  <si>
    <t>重残1老人2学生2</t>
  </si>
  <si>
    <t>吴展涛</t>
  </si>
  <si>
    <t>吴展锋</t>
  </si>
  <si>
    <t>龙友莲</t>
  </si>
  <si>
    <t>吴展议</t>
  </si>
  <si>
    <t>蔡文权</t>
  </si>
  <si>
    <t>龙向芬</t>
  </si>
  <si>
    <t>重残1重病1</t>
  </si>
  <si>
    <t>吴才光</t>
  </si>
  <si>
    <t>龙菊叶</t>
  </si>
  <si>
    <t>杨孝银</t>
  </si>
  <si>
    <t>杨胜兵</t>
  </si>
  <si>
    <t>三江镇银洞村</t>
  </si>
  <si>
    <t>龙家才</t>
  </si>
  <si>
    <t>轻残1在校2</t>
  </si>
  <si>
    <t>杨再根</t>
  </si>
  <si>
    <t>龙运来</t>
  </si>
  <si>
    <t>杨秀德</t>
  </si>
  <si>
    <t>杨金代</t>
  </si>
  <si>
    <t>吴生妹</t>
  </si>
  <si>
    <t>杨勇昌</t>
  </si>
  <si>
    <t>吴木菊</t>
  </si>
  <si>
    <t>龙运池</t>
  </si>
  <si>
    <t>杨长花</t>
  </si>
  <si>
    <t>张兴桃</t>
  </si>
  <si>
    <t>杨忠涛</t>
  </si>
  <si>
    <t>龙本锡</t>
  </si>
  <si>
    <t>吴秀兰</t>
  </si>
  <si>
    <t>杨秀汉</t>
  </si>
  <si>
    <t>杨秀钦</t>
  </si>
  <si>
    <t>龙政鸾</t>
  </si>
  <si>
    <t>龙本机</t>
  </si>
  <si>
    <t>龙立元</t>
  </si>
  <si>
    <t>龙正贤</t>
  </si>
  <si>
    <t>龙家涵</t>
  </si>
  <si>
    <t>杨先栋</t>
  </si>
  <si>
    <t>重残1轻残1在校1</t>
  </si>
  <si>
    <t>龙正桂</t>
  </si>
  <si>
    <t>杨先长</t>
  </si>
  <si>
    <t>杨秀银</t>
  </si>
  <si>
    <t>杨胜奇</t>
  </si>
  <si>
    <t>赵永松</t>
  </si>
  <si>
    <t>三江镇排洞村</t>
  </si>
  <si>
    <t>三江镇亮江村</t>
  </si>
  <si>
    <t>陈光登</t>
  </si>
  <si>
    <t>吴育忠</t>
  </si>
  <si>
    <t>杨通财</t>
  </si>
  <si>
    <t>重病1老人1在校2</t>
  </si>
  <si>
    <t>杨熙全</t>
  </si>
  <si>
    <t>龙生云</t>
  </si>
  <si>
    <t>杨华兰</t>
  </si>
  <si>
    <t>吴述凤</t>
  </si>
  <si>
    <t>吴才华</t>
  </si>
  <si>
    <t>范和菊</t>
  </si>
  <si>
    <t>重病1老人1  2在校</t>
  </si>
  <si>
    <t>2024年8月新增</t>
  </si>
  <si>
    <t>杨熙锦</t>
  </si>
  <si>
    <t>王远桃</t>
  </si>
  <si>
    <t>三江镇龙啦村</t>
  </si>
  <si>
    <t>刘万炳</t>
  </si>
  <si>
    <t>重残1在校1</t>
  </si>
  <si>
    <t>刘开益</t>
  </si>
  <si>
    <t>龙运凡</t>
  </si>
  <si>
    <t>吴述礼</t>
  </si>
  <si>
    <t>陶光愉</t>
  </si>
  <si>
    <t>龙桂桃</t>
  </si>
  <si>
    <t>刘光渊</t>
  </si>
  <si>
    <t>刘锂</t>
  </si>
  <si>
    <t>龙立树</t>
  </si>
  <si>
    <t>龙启钊</t>
  </si>
  <si>
    <t>吴位锡</t>
  </si>
  <si>
    <t>轻残1老人1</t>
  </si>
  <si>
    <t>王志杰</t>
  </si>
  <si>
    <t>王承清</t>
  </si>
  <si>
    <t>吴国权</t>
  </si>
  <si>
    <t>吴常华</t>
  </si>
  <si>
    <t>吴遵宇</t>
  </si>
  <si>
    <t>王宗灯</t>
  </si>
  <si>
    <t>王贤相</t>
  </si>
  <si>
    <t>吴国石</t>
  </si>
  <si>
    <t>龙昭武</t>
  </si>
  <si>
    <t>龙明峰</t>
  </si>
  <si>
    <t>刘光先</t>
  </si>
  <si>
    <t>重残1轻残1</t>
  </si>
  <si>
    <t>廖求相</t>
  </si>
  <si>
    <t>老人2留守3</t>
  </si>
  <si>
    <t>彭先久</t>
  </si>
  <si>
    <t>彭恩科</t>
  </si>
  <si>
    <t>王裕成</t>
  </si>
  <si>
    <t>王家豪</t>
  </si>
  <si>
    <t>龙枚兰</t>
  </si>
  <si>
    <t>龙明求</t>
  </si>
  <si>
    <t>吴位江</t>
  </si>
  <si>
    <t>彭仁锦</t>
  </si>
  <si>
    <t>彭恩宝</t>
  </si>
  <si>
    <t>留守4</t>
  </si>
  <si>
    <t>肖宗荣</t>
  </si>
  <si>
    <t>龙立灿</t>
  </si>
  <si>
    <t>柴喜平</t>
  </si>
  <si>
    <t>单亲1在校2</t>
  </si>
  <si>
    <t>肖宗法</t>
  </si>
  <si>
    <t>肖功津</t>
  </si>
  <si>
    <t>龙本坤</t>
  </si>
  <si>
    <t>林顺松</t>
  </si>
  <si>
    <t>龙凤莲</t>
  </si>
  <si>
    <t>陶光凤</t>
  </si>
  <si>
    <t>廖毓林</t>
  </si>
  <si>
    <t>2024年7月新增</t>
  </si>
  <si>
    <t>龙宜武</t>
  </si>
  <si>
    <t>三江镇皇封村</t>
  </si>
  <si>
    <t>龙宜锋</t>
  </si>
  <si>
    <t>龙宜福</t>
  </si>
  <si>
    <t>王代林</t>
  </si>
  <si>
    <t>王远祝</t>
  </si>
  <si>
    <t>王朝镇</t>
  </si>
  <si>
    <t>王菊枝</t>
  </si>
  <si>
    <t>向全福</t>
  </si>
  <si>
    <t>龙承英</t>
  </si>
  <si>
    <t>吴生花</t>
  </si>
  <si>
    <t>吴安林</t>
  </si>
  <si>
    <t>王远雄</t>
  </si>
  <si>
    <t>王远球</t>
  </si>
  <si>
    <t>王远先</t>
  </si>
  <si>
    <t>王才元</t>
  </si>
  <si>
    <t>蒋元根</t>
  </si>
  <si>
    <t>龙向洪</t>
  </si>
  <si>
    <t>龙向豪</t>
  </si>
  <si>
    <t>龙含琳</t>
  </si>
  <si>
    <t>龙先炉</t>
  </si>
  <si>
    <t>王柳桃</t>
  </si>
  <si>
    <t>龙向辉</t>
  </si>
  <si>
    <t>王经东</t>
  </si>
  <si>
    <t>王代文</t>
  </si>
  <si>
    <t>王远坤</t>
  </si>
  <si>
    <t>王远雷</t>
  </si>
  <si>
    <t>王倩</t>
  </si>
  <si>
    <t>王兰</t>
  </si>
  <si>
    <t>2024年4月新增</t>
  </si>
  <si>
    <t>王才林</t>
  </si>
  <si>
    <t>王远粘</t>
  </si>
  <si>
    <t>龙先权</t>
  </si>
  <si>
    <t>陆培芝</t>
  </si>
  <si>
    <t>龙桂姣</t>
  </si>
  <si>
    <t>三江镇小江村</t>
  </si>
  <si>
    <t>梁金莲</t>
  </si>
  <si>
    <t>龙向炎</t>
  </si>
  <si>
    <t>重残2重病1</t>
  </si>
  <si>
    <t>陆景模</t>
  </si>
  <si>
    <t>王远妹</t>
  </si>
  <si>
    <t>吴本金</t>
  </si>
  <si>
    <t>龙庆荣</t>
  </si>
  <si>
    <t>龙运锋</t>
  </si>
  <si>
    <t>龙开柱</t>
  </si>
  <si>
    <t>龙强</t>
  </si>
  <si>
    <t>龙之伯</t>
  </si>
  <si>
    <t>龙宜平</t>
  </si>
  <si>
    <t>龙久伟</t>
  </si>
  <si>
    <t>龙家炘</t>
  </si>
  <si>
    <t>龙向海</t>
  </si>
  <si>
    <t>龙宜灯</t>
  </si>
  <si>
    <t>龙向坤</t>
  </si>
  <si>
    <t>龙向锦</t>
  </si>
  <si>
    <t>龙连福</t>
  </si>
  <si>
    <t>吴本锡</t>
  </si>
  <si>
    <t>重病1老人2在校1</t>
  </si>
  <si>
    <t>龙月代</t>
  </si>
  <si>
    <t>龙向洋</t>
  </si>
  <si>
    <t>龙久杰</t>
  </si>
  <si>
    <t>王珍秀</t>
  </si>
  <si>
    <t>龙丹花</t>
  </si>
  <si>
    <t>龙政和</t>
  </si>
  <si>
    <t>龙家铖</t>
  </si>
  <si>
    <t>李宗德</t>
  </si>
  <si>
    <t>王远凤</t>
  </si>
  <si>
    <t>龙向游</t>
  </si>
  <si>
    <t>龙令生</t>
  </si>
  <si>
    <t>姜桂明</t>
  </si>
  <si>
    <t>龙久铨</t>
  </si>
  <si>
    <t>合计</t>
  </si>
  <si>
    <t>备注：填表说明：1、1栏、2栏、5栏、8栏、9栏不用填；2、第3栏、4栏和第7栏必须是同一个人的信息，3栏、4栏、7栏、11栏、12栏也可以是同一人的信息；3、第6栏与18栏的数据一致（18栏=14栏+17栏）；4、第10栏必须填到乡镇村,按发到群里的“乡镇下的行政区划”。5、银行账号要用一折通6、不按此表要求填的发不起钱，要重报。</t>
  </si>
  <si>
    <t>三江镇2024年8月农低保发放册</t>
  </si>
  <si>
    <t>编制单位：三江镇人民政府</t>
  </si>
  <si>
    <t>农户
姓名</t>
  </si>
  <si>
    <t>特殊困难人员类别(重病、重残、单亲、
学生等）</t>
  </si>
  <si>
    <t>月特殊困难对象增发
金额（元）</t>
  </si>
  <si>
    <t>杨恩辉</t>
  </si>
  <si>
    <t>三江镇大公田社区</t>
  </si>
  <si>
    <t>石鹄</t>
  </si>
  <si>
    <t>重残1重病1在校2</t>
  </si>
  <si>
    <t>杨宝安</t>
  </si>
  <si>
    <t>轻残</t>
  </si>
  <si>
    <t>许家海</t>
  </si>
  <si>
    <t>许家汉</t>
  </si>
  <si>
    <t>龙立柄</t>
  </si>
  <si>
    <t>吴才标</t>
  </si>
  <si>
    <t>周桂英</t>
  </si>
  <si>
    <t>龙见元</t>
  </si>
  <si>
    <t>姜文刚</t>
  </si>
  <si>
    <t>姜启美</t>
  </si>
  <si>
    <t>轻残1老人2</t>
  </si>
  <si>
    <t>龙桂灯</t>
  </si>
  <si>
    <t>杨树姣</t>
  </si>
  <si>
    <t>王庚立</t>
  </si>
  <si>
    <t>黄长发</t>
  </si>
  <si>
    <t>龙开远</t>
  </si>
  <si>
    <t>重残1在校1老人1</t>
  </si>
  <si>
    <t>刘荣佑</t>
  </si>
  <si>
    <t>王琼美</t>
  </si>
  <si>
    <t>单亲1在校3</t>
  </si>
  <si>
    <t>谢成明</t>
  </si>
  <si>
    <t>黄再贤</t>
  </si>
  <si>
    <t>姜家海</t>
  </si>
  <si>
    <t>龙本好</t>
  </si>
  <si>
    <t>王奇堂</t>
  </si>
  <si>
    <t>杨再云</t>
  </si>
  <si>
    <t>王泽香</t>
  </si>
  <si>
    <t>单亲1老人1在校3</t>
  </si>
  <si>
    <t>吴条燕</t>
  </si>
  <si>
    <t>吴道林</t>
  </si>
  <si>
    <t>补星元</t>
  </si>
  <si>
    <t>林顺良</t>
  </si>
  <si>
    <t>罗康银</t>
  </si>
  <si>
    <t>吴高伟</t>
  </si>
  <si>
    <t>轻残1在校3</t>
  </si>
  <si>
    <t>黄炳花</t>
  </si>
  <si>
    <t>在校2老人1</t>
  </si>
  <si>
    <t>张继奎</t>
  </si>
  <si>
    <t>在校2老人2</t>
  </si>
  <si>
    <t>龚文超</t>
  </si>
  <si>
    <t>李玉梅</t>
  </si>
  <si>
    <t>龙本河</t>
  </si>
  <si>
    <t>重残2老人2</t>
  </si>
  <si>
    <t>梁生</t>
  </si>
  <si>
    <t>姜真湖</t>
  </si>
  <si>
    <t>杨木桃</t>
  </si>
  <si>
    <t>龙立华</t>
  </si>
  <si>
    <t>杨通胜</t>
  </si>
  <si>
    <t>杨再美</t>
  </si>
  <si>
    <t>杨盛燕</t>
  </si>
  <si>
    <t>徐世清</t>
  </si>
  <si>
    <t>陶光勋</t>
  </si>
  <si>
    <t>许家华</t>
  </si>
  <si>
    <t>曾凡友</t>
  </si>
  <si>
    <t>欧茂娟</t>
  </si>
  <si>
    <t>刘金金</t>
  </si>
  <si>
    <t>范华思</t>
  </si>
  <si>
    <t>吴育裕</t>
  </si>
  <si>
    <t>杨光良</t>
  </si>
  <si>
    <t>王桃芝</t>
  </si>
  <si>
    <t>杨义华</t>
  </si>
  <si>
    <t>罗国汉</t>
  </si>
  <si>
    <t>谭洪帮</t>
  </si>
  <si>
    <t>龙守斌</t>
  </si>
  <si>
    <t>张继炳</t>
  </si>
  <si>
    <t>尹再英</t>
  </si>
  <si>
    <t>杨正仕</t>
  </si>
  <si>
    <t>杨再森</t>
  </si>
  <si>
    <t>在校1老人1</t>
  </si>
  <si>
    <t>吴安育</t>
  </si>
  <si>
    <t>重残1老人1在校1</t>
  </si>
  <si>
    <t>陶定学</t>
  </si>
  <si>
    <t>重残1老人2在校2</t>
  </si>
  <si>
    <t>张秋竹</t>
  </si>
  <si>
    <t>龙通华</t>
  </si>
  <si>
    <t>杨朝辉</t>
  </si>
  <si>
    <t>杨永权</t>
  </si>
  <si>
    <t>欧灿</t>
  </si>
  <si>
    <t>杨兴连</t>
  </si>
  <si>
    <t>刘荣森</t>
  </si>
  <si>
    <t>张伍妹</t>
  </si>
  <si>
    <t>姜富梅</t>
  </si>
  <si>
    <t>吴传洲</t>
  </si>
  <si>
    <t>向桂香</t>
  </si>
  <si>
    <t>吴玉敏</t>
  </si>
  <si>
    <t>龙顺培</t>
  </si>
  <si>
    <t>蒲发生</t>
  </si>
  <si>
    <t>轻残1老人2在校1</t>
  </si>
  <si>
    <t>杨长月</t>
  </si>
  <si>
    <t>杨妹莲</t>
  </si>
  <si>
    <t>石福仕</t>
  </si>
  <si>
    <t>付完芝</t>
  </si>
  <si>
    <t>龙怀安</t>
  </si>
  <si>
    <t>王泽鑫</t>
  </si>
  <si>
    <t>单亲1在校1</t>
  </si>
  <si>
    <t>林世忠</t>
  </si>
  <si>
    <t>龙家金</t>
  </si>
  <si>
    <t>王柳翠</t>
  </si>
  <si>
    <t>陈毅</t>
  </si>
  <si>
    <t>吴位喜</t>
  </si>
  <si>
    <t>王耀藩</t>
  </si>
  <si>
    <t>单亲1老人2在校1</t>
  </si>
  <si>
    <t>吴荣珍</t>
  </si>
  <si>
    <t>王声桂</t>
  </si>
  <si>
    <t>龙坤能</t>
  </si>
  <si>
    <t>重残1单亲1在校2</t>
  </si>
  <si>
    <t>李春锦</t>
  </si>
  <si>
    <t>龙本湖</t>
  </si>
  <si>
    <t>在校4</t>
  </si>
  <si>
    <t>范华清</t>
  </si>
  <si>
    <t>重残1在校3</t>
  </si>
  <si>
    <t>王经瑜</t>
  </si>
  <si>
    <t>孙根波</t>
  </si>
  <si>
    <t>刘根明</t>
  </si>
  <si>
    <t>孙本兰</t>
  </si>
  <si>
    <t>轻残1老人1在校1</t>
  </si>
  <si>
    <t>张先求</t>
  </si>
  <si>
    <t>龙秋菊</t>
  </si>
  <si>
    <t>彭茂平</t>
  </si>
  <si>
    <t>吴厚彬</t>
  </si>
  <si>
    <t>吴作城</t>
  </si>
  <si>
    <t>王有锡</t>
  </si>
  <si>
    <t>刘成梅</t>
  </si>
  <si>
    <t>杨承元</t>
  </si>
  <si>
    <t>龙锦煌</t>
  </si>
  <si>
    <t>徐树智</t>
  </si>
  <si>
    <t>罗康吉</t>
  </si>
  <si>
    <t>唐政敏</t>
  </si>
  <si>
    <t>重残2老人1</t>
  </si>
  <si>
    <t>吴高金</t>
  </si>
  <si>
    <t>龙庆高</t>
  </si>
  <si>
    <t>李才生</t>
  </si>
  <si>
    <t>王远标</t>
  </si>
  <si>
    <t>吴发伟</t>
  </si>
  <si>
    <t>龙令树</t>
  </si>
  <si>
    <t>石万福</t>
  </si>
  <si>
    <t>吴召燕</t>
  </si>
  <si>
    <t>杨友安</t>
  </si>
  <si>
    <t>龙章余</t>
  </si>
  <si>
    <t>周光贵</t>
  </si>
  <si>
    <t>罗章凡</t>
  </si>
  <si>
    <t>刘仙兰</t>
  </si>
  <si>
    <t>欧定钊</t>
  </si>
  <si>
    <t>姜成刚</t>
  </si>
  <si>
    <t>龙正能</t>
  </si>
  <si>
    <t>刘远江</t>
  </si>
  <si>
    <t>杨远相</t>
  </si>
  <si>
    <t>龙运端</t>
  </si>
  <si>
    <t>龙本丹</t>
  </si>
  <si>
    <t>龙本海</t>
  </si>
  <si>
    <t>杨秀祥</t>
  </si>
  <si>
    <t>孙根利</t>
  </si>
  <si>
    <t>欧引梅</t>
  </si>
  <si>
    <t>龙梅秀</t>
  </si>
  <si>
    <t>范根平</t>
  </si>
  <si>
    <t>刘光海</t>
  </si>
  <si>
    <t>龙守林</t>
  </si>
  <si>
    <t>重残1老人2在校1</t>
  </si>
  <si>
    <t>林昌森</t>
  </si>
  <si>
    <t>林树香</t>
  </si>
  <si>
    <t>欧仁永</t>
  </si>
  <si>
    <t>张先根</t>
  </si>
  <si>
    <t>龙金芝</t>
  </si>
  <si>
    <t>刘光姣</t>
  </si>
  <si>
    <t>杨系松</t>
  </si>
  <si>
    <t>杨通礼</t>
  </si>
  <si>
    <t>龙伟立</t>
  </si>
  <si>
    <t>王泽念</t>
  </si>
  <si>
    <t>龙华联</t>
  </si>
  <si>
    <t>龙海田</t>
  </si>
  <si>
    <t>杨正玉</t>
  </si>
  <si>
    <t>林泽武</t>
  </si>
  <si>
    <t>罗引和</t>
  </si>
  <si>
    <t>张代连</t>
  </si>
  <si>
    <t>龙运东</t>
  </si>
  <si>
    <t>周之德</t>
  </si>
  <si>
    <t>龙必松</t>
  </si>
  <si>
    <t>杨承柳</t>
  </si>
  <si>
    <t>罗永湖</t>
  </si>
  <si>
    <t>罗国林</t>
  </si>
  <si>
    <t>吴德成</t>
  </si>
  <si>
    <t>姜齐有</t>
  </si>
  <si>
    <t>范东财</t>
  </si>
  <si>
    <t>张继德</t>
  </si>
  <si>
    <t>重残1重病1老人1在校1</t>
  </si>
  <si>
    <t>吴条芝</t>
  </si>
  <si>
    <t>吴会远</t>
  </si>
  <si>
    <t>龙章发</t>
  </si>
  <si>
    <t>吴传生</t>
  </si>
  <si>
    <t>重残2在校2</t>
  </si>
  <si>
    <t>杨选</t>
  </si>
  <si>
    <t>张先腾</t>
  </si>
  <si>
    <t>龙丁妹</t>
  </si>
  <si>
    <t>刘光福</t>
  </si>
  <si>
    <t>杨正江</t>
  </si>
  <si>
    <t>周礼银</t>
  </si>
  <si>
    <t>陶光武</t>
  </si>
  <si>
    <t>李茂星</t>
  </si>
  <si>
    <t>龙水梅</t>
  </si>
  <si>
    <t>在校5</t>
  </si>
  <si>
    <t>杨代林</t>
  </si>
  <si>
    <t>彭庆泽</t>
  </si>
  <si>
    <t>龙水芝</t>
  </si>
  <si>
    <t>吴清兰</t>
  </si>
  <si>
    <t>龙银妹</t>
  </si>
  <si>
    <t>单亲1老人2在校3</t>
  </si>
  <si>
    <t>杨朝洪</t>
  </si>
  <si>
    <t>龙建满</t>
  </si>
  <si>
    <t>重病1老人2在校2</t>
  </si>
  <si>
    <t>吴玉竹</t>
  </si>
  <si>
    <t>重病1在校3</t>
  </si>
  <si>
    <t>龙家锋</t>
  </si>
  <si>
    <t>杨从华</t>
  </si>
  <si>
    <t>吴桥香</t>
  </si>
  <si>
    <t>杨正贤</t>
  </si>
  <si>
    <t>龙立模</t>
  </si>
  <si>
    <t>杨正生</t>
  </si>
  <si>
    <t>在校1</t>
  </si>
  <si>
    <t>龙本旺</t>
  </si>
  <si>
    <t>杨熙正</t>
  </si>
  <si>
    <t>王远平</t>
  </si>
  <si>
    <t>刘思彤</t>
  </si>
  <si>
    <t>谭鸾引</t>
  </si>
  <si>
    <t>杨帮贵</t>
  </si>
  <si>
    <t>姜锡书</t>
  </si>
  <si>
    <t>宋盛辉</t>
  </si>
  <si>
    <t>吴兴权</t>
  </si>
  <si>
    <t>欧枝渭</t>
  </si>
  <si>
    <t>姜文波</t>
  </si>
  <si>
    <t>杨秀锦</t>
  </si>
  <si>
    <t>杨正祥</t>
  </si>
  <si>
    <t>杨安乐</t>
  </si>
  <si>
    <t>石树林</t>
  </si>
  <si>
    <t>姜炳德</t>
  </si>
  <si>
    <t>轻残1老人1在校2</t>
  </si>
  <si>
    <t>龙家盛</t>
  </si>
  <si>
    <t>龙先辉</t>
  </si>
  <si>
    <t>罗幸锦</t>
  </si>
  <si>
    <t>杨昌炎</t>
  </si>
  <si>
    <t>重残1单亲1在校1</t>
  </si>
  <si>
    <t>吴承代</t>
  </si>
  <si>
    <t>龙定伍</t>
  </si>
  <si>
    <t>王光杰</t>
  </si>
  <si>
    <t>龙本平</t>
  </si>
  <si>
    <t>单亲1在校2老人2</t>
  </si>
  <si>
    <t>姜成富</t>
  </si>
  <si>
    <t>吴传锦</t>
  </si>
  <si>
    <t>姜盛</t>
  </si>
  <si>
    <t>龙本金</t>
  </si>
  <si>
    <t>王享玉</t>
  </si>
  <si>
    <t>阳景香</t>
  </si>
  <si>
    <t>刘荣凡</t>
  </si>
  <si>
    <t>重残1老人1在校3</t>
  </si>
  <si>
    <t>毛天花</t>
  </si>
  <si>
    <t>龙安信</t>
  </si>
  <si>
    <t>杨通永</t>
  </si>
  <si>
    <t>范国颖</t>
  </si>
  <si>
    <t>张文荣</t>
  </si>
  <si>
    <t>王兰香</t>
  </si>
  <si>
    <t>李求弟</t>
  </si>
  <si>
    <t>姜必坤</t>
  </si>
  <si>
    <t>杨金香</t>
  </si>
  <si>
    <t>重残2老人1在校2</t>
  </si>
  <si>
    <t>龙道良</t>
  </si>
  <si>
    <t>重病1轻残1老人1</t>
  </si>
  <si>
    <t>龙春秋</t>
  </si>
  <si>
    <t>龙建吉</t>
  </si>
  <si>
    <t>杨顺科</t>
  </si>
  <si>
    <t>吴世标</t>
  </si>
  <si>
    <t>龙吉松</t>
  </si>
  <si>
    <t>吴运涛</t>
  </si>
  <si>
    <t>老人2重病1</t>
  </si>
  <si>
    <t>林世海</t>
  </si>
  <si>
    <t>周礼辉</t>
  </si>
  <si>
    <t>孙桂明</t>
  </si>
  <si>
    <t>陈书军</t>
  </si>
  <si>
    <t>三江镇步行街社区</t>
  </si>
  <si>
    <t>周永刚</t>
  </si>
  <si>
    <t>王名锦</t>
  </si>
  <si>
    <t>重残2在校1</t>
  </si>
  <si>
    <t>龙本芝</t>
  </si>
  <si>
    <t>李能廉</t>
  </si>
  <si>
    <t>杨华</t>
  </si>
  <si>
    <t>龙江玲</t>
  </si>
  <si>
    <t>罗戚平</t>
  </si>
  <si>
    <t>张重屏</t>
  </si>
  <si>
    <t>吴育茂</t>
  </si>
  <si>
    <t>龙立秀</t>
  </si>
  <si>
    <t>肖和香</t>
  </si>
  <si>
    <t>周章英</t>
  </si>
  <si>
    <t>龙莲姣</t>
  </si>
  <si>
    <t>王根凤</t>
  </si>
  <si>
    <t>龙登帮</t>
  </si>
  <si>
    <t>杨再锦</t>
  </si>
  <si>
    <t>段宜高</t>
  </si>
  <si>
    <t>王名云</t>
  </si>
  <si>
    <t>刘荣屏</t>
  </si>
  <si>
    <t>佘黔南</t>
  </si>
  <si>
    <t>姜绪锦</t>
  </si>
  <si>
    <t>王万林</t>
  </si>
  <si>
    <t>周永锋</t>
  </si>
  <si>
    <t>张登成</t>
  </si>
  <si>
    <t>唐雄英</t>
  </si>
  <si>
    <t>张承兰</t>
  </si>
  <si>
    <t>梁细英</t>
  </si>
  <si>
    <t>郭开鑫</t>
  </si>
  <si>
    <t>王万珍</t>
  </si>
  <si>
    <t>杨林慧</t>
  </si>
  <si>
    <t>唐雄富</t>
  </si>
  <si>
    <t>许菊梅</t>
  </si>
  <si>
    <t>龙本树</t>
  </si>
  <si>
    <t>龙和平</t>
  </si>
  <si>
    <t>杨林滢</t>
  </si>
  <si>
    <t>刘开朗</t>
  </si>
  <si>
    <t>唐思屏</t>
  </si>
  <si>
    <t>曹明明</t>
  </si>
  <si>
    <t>刘松芝</t>
  </si>
  <si>
    <t>肖宪文</t>
  </si>
  <si>
    <t>王声菊</t>
  </si>
  <si>
    <t>段恨邪</t>
  </si>
  <si>
    <t>吴世英</t>
  </si>
  <si>
    <t>王声遐</t>
  </si>
  <si>
    <t>张婷婷</t>
  </si>
  <si>
    <t>张成</t>
  </si>
  <si>
    <t>陆世棹</t>
  </si>
  <si>
    <t>龙启忠</t>
  </si>
  <si>
    <t>姚锦丽</t>
  </si>
  <si>
    <t>吴艳</t>
  </si>
  <si>
    <t>龙正槐</t>
  </si>
  <si>
    <t>龙世洲</t>
  </si>
  <si>
    <t>姜开国</t>
  </si>
  <si>
    <t>袁国友</t>
  </si>
  <si>
    <t>杨胜和</t>
  </si>
  <si>
    <t>龙向桃</t>
  </si>
  <si>
    <t>陈桂凤</t>
  </si>
  <si>
    <t>龙生英</t>
  </si>
  <si>
    <t>张培桃</t>
  </si>
  <si>
    <t>张晓莲</t>
  </si>
  <si>
    <t>三江镇赤溪坪村</t>
  </si>
  <si>
    <t>粟多林</t>
  </si>
  <si>
    <t>重残3</t>
  </si>
  <si>
    <t>杨再祥</t>
  </si>
  <si>
    <t>龙运星</t>
  </si>
  <si>
    <t>龙立松</t>
  </si>
  <si>
    <t>王名发</t>
  </si>
  <si>
    <t>刘先兆</t>
  </si>
  <si>
    <t>龙雪英</t>
  </si>
  <si>
    <t>唐小勇</t>
  </si>
  <si>
    <t>龙安演</t>
  </si>
  <si>
    <t>乐祖明</t>
  </si>
  <si>
    <t>王金余</t>
  </si>
  <si>
    <t>周金红</t>
  </si>
  <si>
    <t>陈礼乾</t>
  </si>
  <si>
    <t>王振家</t>
  </si>
  <si>
    <t>曾运花</t>
  </si>
  <si>
    <t>姜宗梅</t>
  </si>
  <si>
    <t>欧家柳</t>
  </si>
  <si>
    <t>三江镇赤溪坪社区</t>
  </si>
  <si>
    <t>龙启燕</t>
  </si>
  <si>
    <t>蒋家国</t>
  </si>
  <si>
    <t>欧家春</t>
  </si>
  <si>
    <t>阮右香</t>
  </si>
  <si>
    <t>王家琴</t>
  </si>
  <si>
    <t>张先琼</t>
  </si>
  <si>
    <t>张建平</t>
  </si>
  <si>
    <t>江文卓</t>
  </si>
  <si>
    <t>程川</t>
  </si>
  <si>
    <t>刘建平</t>
  </si>
  <si>
    <t>刘荣兰</t>
  </si>
  <si>
    <t>施云龙</t>
  </si>
  <si>
    <t>欧晓</t>
  </si>
  <si>
    <t>郑锡慧</t>
  </si>
  <si>
    <t>刘秀英</t>
  </si>
  <si>
    <t>龙双梅</t>
  </si>
  <si>
    <t>龙坤仙</t>
  </si>
  <si>
    <t>侯定秀</t>
  </si>
  <si>
    <t>三江镇飞山社区</t>
  </si>
  <si>
    <t>涂海云</t>
  </si>
  <si>
    <t>龙瑞众</t>
  </si>
  <si>
    <t>姜正星</t>
  </si>
  <si>
    <t>王名娜</t>
  </si>
  <si>
    <t>王先芳</t>
  </si>
  <si>
    <t>张垂林</t>
  </si>
  <si>
    <t>杨正都</t>
  </si>
  <si>
    <t>王细兰</t>
  </si>
  <si>
    <t>李宜忠</t>
  </si>
  <si>
    <t>陆小明</t>
  </si>
  <si>
    <t>付红香</t>
  </si>
  <si>
    <t>王宇亚</t>
  </si>
  <si>
    <t>欧仁莲</t>
  </si>
  <si>
    <t>赵学德</t>
  </si>
  <si>
    <t>欧祥苹</t>
  </si>
  <si>
    <t>梁玉婷</t>
  </si>
  <si>
    <t>刘青连</t>
  </si>
  <si>
    <t>雷开菊</t>
  </si>
  <si>
    <t>伍宏春</t>
  </si>
  <si>
    <t>龙仙凡</t>
  </si>
  <si>
    <t>孙本玉</t>
  </si>
  <si>
    <t>王兴元</t>
  </si>
  <si>
    <t>杨息珍</t>
  </si>
  <si>
    <t>杨明芝</t>
  </si>
  <si>
    <t>杨细梅</t>
  </si>
  <si>
    <t>王家勇</t>
  </si>
  <si>
    <t>李仁德</t>
  </si>
  <si>
    <t>杨五妹</t>
  </si>
  <si>
    <t>杨细坤</t>
  </si>
  <si>
    <t>肖以琼</t>
  </si>
  <si>
    <t>粟周保</t>
  </si>
  <si>
    <t>肖善雨</t>
  </si>
  <si>
    <t>陈阳顺</t>
  </si>
  <si>
    <t>朱老梅</t>
  </si>
  <si>
    <t>陈阳富</t>
  </si>
  <si>
    <t>文妤初</t>
  </si>
  <si>
    <t>王万春</t>
  </si>
  <si>
    <t>马贵海</t>
  </si>
  <si>
    <t>汤梅芝</t>
  </si>
  <si>
    <t>王万彪</t>
  </si>
  <si>
    <t>杨宏武</t>
  </si>
  <si>
    <t>陈端杰</t>
  </si>
  <si>
    <t>刘锦华</t>
  </si>
  <si>
    <t>曾炜</t>
  </si>
  <si>
    <t>龙思怡</t>
  </si>
  <si>
    <t>肖小兰</t>
  </si>
  <si>
    <t>朱兰秀</t>
  </si>
  <si>
    <t>潘用谊</t>
  </si>
  <si>
    <t>石高林</t>
  </si>
  <si>
    <t>王周祥</t>
  </si>
  <si>
    <t>杨玉林</t>
  </si>
  <si>
    <t>龚鹏飞</t>
  </si>
  <si>
    <t>龙木桃</t>
  </si>
  <si>
    <t>刘梅芝</t>
  </si>
  <si>
    <t>杨宇桐</t>
  </si>
  <si>
    <t>龙立艳</t>
  </si>
  <si>
    <t>佘佐美</t>
  </si>
  <si>
    <t>龚正敏</t>
  </si>
  <si>
    <t>全德梅</t>
  </si>
  <si>
    <t>张宇峰</t>
  </si>
  <si>
    <t>吴传云</t>
  </si>
  <si>
    <t>陈阳贵</t>
  </si>
  <si>
    <t>刘昌美</t>
  </si>
  <si>
    <t>吴凤花</t>
  </si>
  <si>
    <t>杨菊花</t>
  </si>
  <si>
    <t>彭恩菊</t>
  </si>
  <si>
    <t>彭再贵</t>
  </si>
  <si>
    <t>杨志源</t>
  </si>
  <si>
    <t>欧阳玉团</t>
  </si>
  <si>
    <t>姜桂珍</t>
  </si>
  <si>
    <t>王秋平</t>
  </si>
  <si>
    <t>龙启英</t>
  </si>
  <si>
    <t>欧仁平</t>
  </si>
  <si>
    <t>王泽燕</t>
  </si>
  <si>
    <t>佘晚香</t>
  </si>
  <si>
    <t>龙冬梅</t>
  </si>
  <si>
    <t>钱书华</t>
  </si>
  <si>
    <t>杨顺伊</t>
  </si>
  <si>
    <t>粟周胜</t>
  </si>
  <si>
    <t>王水秋</t>
  </si>
  <si>
    <t>唐元强</t>
  </si>
  <si>
    <t>潘贤宇</t>
  </si>
  <si>
    <t>欧仁灿</t>
  </si>
  <si>
    <t>王泽华</t>
  </si>
  <si>
    <t>刘绍府</t>
  </si>
  <si>
    <t>姜萍</t>
  </si>
  <si>
    <t>王声会</t>
  </si>
  <si>
    <t>徐应国</t>
  </si>
  <si>
    <t>胡友玉</t>
  </si>
  <si>
    <t>杨碧霞</t>
  </si>
  <si>
    <t>杨武梅</t>
  </si>
  <si>
    <t>龙见晔</t>
  </si>
  <si>
    <t>刘洪基</t>
  </si>
  <si>
    <t>龙香兰</t>
  </si>
  <si>
    <t>王泽建</t>
  </si>
  <si>
    <t>杨晓燕</t>
  </si>
  <si>
    <t>申细秀</t>
  </si>
  <si>
    <t>龙淦</t>
  </si>
  <si>
    <t>王名舟</t>
  </si>
  <si>
    <t>杨语娴</t>
  </si>
  <si>
    <t>吴勇</t>
  </si>
  <si>
    <t>杨晓波</t>
  </si>
  <si>
    <t>粟多平</t>
  </si>
  <si>
    <t>吴隆涛</t>
  </si>
  <si>
    <t>杨海</t>
  </si>
  <si>
    <t>龙本菊</t>
  </si>
  <si>
    <t>汤兰平</t>
  </si>
  <si>
    <t>王小春</t>
  </si>
  <si>
    <t>龙倩</t>
  </si>
  <si>
    <t>龙均</t>
  </si>
  <si>
    <t>姚本沥</t>
  </si>
  <si>
    <t>梁润芝</t>
  </si>
  <si>
    <t>汤学平</t>
  </si>
  <si>
    <t>刘绍阳</t>
  </si>
  <si>
    <t>李启冬</t>
  </si>
  <si>
    <t>刘冰</t>
  </si>
  <si>
    <t>杨珍</t>
  </si>
  <si>
    <t>刘俊秋</t>
  </si>
  <si>
    <t>杨桂英</t>
  </si>
  <si>
    <t>杨银芝</t>
  </si>
  <si>
    <t>罗珍珍</t>
  </si>
  <si>
    <t>姚春花</t>
  </si>
  <si>
    <t>潘红燕</t>
  </si>
  <si>
    <t>张慧</t>
  </si>
  <si>
    <t>龚江华</t>
  </si>
  <si>
    <t>龙荷玲</t>
  </si>
  <si>
    <t>王声俊</t>
  </si>
  <si>
    <t>吴述梅</t>
  </si>
  <si>
    <t>袁小英</t>
  </si>
  <si>
    <t>杨建军</t>
  </si>
  <si>
    <t>杨兰花</t>
  </si>
  <si>
    <t>三江镇风雨桥社区</t>
  </si>
  <si>
    <t>杨思跃</t>
  </si>
  <si>
    <t>王贵生</t>
  </si>
  <si>
    <t>谭诗贵</t>
  </si>
  <si>
    <t>吴异群</t>
  </si>
  <si>
    <t>梁九斤</t>
  </si>
  <si>
    <t>王万恒</t>
  </si>
  <si>
    <t>忠仁义</t>
  </si>
  <si>
    <t>彭锦珍</t>
  </si>
  <si>
    <t>杨正屏</t>
  </si>
  <si>
    <t>游春平</t>
  </si>
  <si>
    <t>轻残2</t>
  </si>
  <si>
    <t>潘晓玲</t>
  </si>
  <si>
    <t>吴丁丁</t>
  </si>
  <si>
    <t>谢锦武</t>
  </si>
  <si>
    <t>龙咸柳</t>
  </si>
  <si>
    <t>邓子荣</t>
  </si>
  <si>
    <t>周世强</t>
  </si>
  <si>
    <t>吴春花</t>
  </si>
  <si>
    <t>邓培秀</t>
  </si>
  <si>
    <t>杨金秀</t>
  </si>
  <si>
    <t>冯燕</t>
  </si>
  <si>
    <t>龙运清</t>
  </si>
  <si>
    <t>刘奎星</t>
  </si>
  <si>
    <t>粟颖</t>
  </si>
  <si>
    <t>林泽英</t>
  </si>
  <si>
    <t>刘万琳</t>
  </si>
  <si>
    <t>李亦农</t>
  </si>
  <si>
    <t>陆饰安</t>
  </si>
  <si>
    <t>邓培华</t>
  </si>
  <si>
    <t>王琼</t>
  </si>
  <si>
    <t>申洁圃</t>
  </si>
  <si>
    <t>邰昌贵</t>
  </si>
  <si>
    <t>杨再红</t>
  </si>
  <si>
    <t>杨桂珍</t>
  </si>
  <si>
    <t>钟晓英</t>
  </si>
  <si>
    <t>祝淑芬</t>
  </si>
  <si>
    <t>杨再华</t>
  </si>
  <si>
    <t>杨国文</t>
  </si>
  <si>
    <t>粟永菊</t>
  </si>
  <si>
    <t>龙正兰</t>
  </si>
  <si>
    <t>吴声萍</t>
  </si>
  <si>
    <t>杨林香</t>
  </si>
  <si>
    <t>龙俊俊</t>
  </si>
  <si>
    <t>张新梅</t>
  </si>
  <si>
    <t>邓宇</t>
  </si>
  <si>
    <t>龙明红</t>
  </si>
  <si>
    <t>杨昌锋</t>
  </si>
  <si>
    <t>罗希凤</t>
  </si>
  <si>
    <t>付贞四</t>
  </si>
  <si>
    <t>廖宗汝</t>
  </si>
  <si>
    <t>邰板当</t>
  </si>
  <si>
    <t>谢宏英</t>
  </si>
  <si>
    <t>袁文屏</t>
  </si>
  <si>
    <t>吴苏亚</t>
  </si>
  <si>
    <t>宋国屏</t>
  </si>
  <si>
    <t>龙臻</t>
  </si>
  <si>
    <t>李培刚</t>
  </si>
  <si>
    <t>龙巧秀</t>
  </si>
  <si>
    <t>段宜涛</t>
  </si>
  <si>
    <t>杨秀江</t>
  </si>
  <si>
    <t>唐志齐</t>
  </si>
  <si>
    <t>龙芳</t>
  </si>
  <si>
    <t>三江镇聚龙社区</t>
  </si>
  <si>
    <t>王铭</t>
  </si>
  <si>
    <t>龙家成</t>
  </si>
  <si>
    <t>张先正</t>
  </si>
  <si>
    <t>龙章朝</t>
  </si>
  <si>
    <t>杨德发</t>
  </si>
  <si>
    <t>吴燚</t>
  </si>
  <si>
    <t>杨培厚</t>
  </si>
  <si>
    <t>范烈鑫</t>
  </si>
  <si>
    <t>吴育栋</t>
  </si>
  <si>
    <t>龙昭鑫</t>
  </si>
  <si>
    <t>龙安禹</t>
  </si>
  <si>
    <t>龙红梅</t>
  </si>
  <si>
    <t>林泽畅</t>
  </si>
  <si>
    <t>罗国含</t>
  </si>
  <si>
    <t>张仙花</t>
  </si>
  <si>
    <t>杨序银</t>
  </si>
  <si>
    <t>重残1老人2在校3</t>
  </si>
  <si>
    <t>吴安树</t>
  </si>
  <si>
    <t>姜合香</t>
  </si>
  <si>
    <t>吴翠英</t>
  </si>
  <si>
    <t>杨宗兰</t>
  </si>
  <si>
    <t>欧彬彬</t>
  </si>
  <si>
    <t>吴世然</t>
  </si>
  <si>
    <t>吴世才</t>
  </si>
  <si>
    <t>刘忠勇</t>
  </si>
  <si>
    <t>龙开梅</t>
  </si>
  <si>
    <t>杨再先</t>
  </si>
  <si>
    <t>范修晃</t>
  </si>
  <si>
    <t>孙水英</t>
  </si>
  <si>
    <t>吴泽灯</t>
  </si>
  <si>
    <t>陈传清</t>
  </si>
  <si>
    <t>徐昌贵</t>
  </si>
  <si>
    <t>龙仙姣</t>
  </si>
  <si>
    <t>龙立清</t>
  </si>
  <si>
    <t>林泽涛</t>
  </si>
  <si>
    <t>李茂荣</t>
  </si>
  <si>
    <t>潘文昭</t>
  </si>
  <si>
    <t>杨义钊</t>
  </si>
  <si>
    <t>龙安兰</t>
  </si>
  <si>
    <t>吴海</t>
  </si>
  <si>
    <t>龙兰英</t>
  </si>
  <si>
    <t>杨丙凡</t>
  </si>
  <si>
    <t>滚代妹</t>
  </si>
  <si>
    <t>吴锡英</t>
  </si>
  <si>
    <t>刘光健</t>
  </si>
  <si>
    <t>龙全新</t>
  </si>
  <si>
    <t>杨代松</t>
  </si>
  <si>
    <t>吴国娟</t>
  </si>
  <si>
    <t>龙凤连</t>
  </si>
  <si>
    <t>龙正康</t>
  </si>
  <si>
    <t>轻残1老人1学生1</t>
  </si>
  <si>
    <t>龙家军</t>
  </si>
  <si>
    <t>龙登禄</t>
  </si>
  <si>
    <t>龙见金</t>
  </si>
  <si>
    <t>周仕金</t>
  </si>
  <si>
    <t>吴育鸿</t>
  </si>
  <si>
    <t>杨秀成</t>
  </si>
  <si>
    <t>阳生芝</t>
  </si>
  <si>
    <t>吴锦妹</t>
  </si>
  <si>
    <t>龙昭明</t>
  </si>
  <si>
    <t>吴庆银</t>
  </si>
  <si>
    <t>李桂银</t>
  </si>
  <si>
    <t>王兆香</t>
  </si>
  <si>
    <t>杨满全</t>
  </si>
  <si>
    <t>刘光林</t>
  </si>
  <si>
    <t>姜兰澄</t>
  </si>
  <si>
    <t>杨启金</t>
  </si>
  <si>
    <t>杨武军</t>
  </si>
  <si>
    <t>龙安福</t>
  </si>
  <si>
    <t>吴高铂</t>
  </si>
  <si>
    <t>龙建刚</t>
  </si>
  <si>
    <t>龙守全</t>
  </si>
  <si>
    <t>杨通明</t>
  </si>
  <si>
    <t>欧邦裕</t>
  </si>
  <si>
    <t>吴金兰</t>
  </si>
  <si>
    <t>吴之海</t>
  </si>
  <si>
    <t>王胜银</t>
  </si>
  <si>
    <t>朱水连</t>
  </si>
  <si>
    <t>吴清柱</t>
  </si>
  <si>
    <t>杨明权</t>
  </si>
  <si>
    <t>姜光辉</t>
  </si>
  <si>
    <t>吴庆渊</t>
  </si>
  <si>
    <t>陶宏祥</t>
  </si>
  <si>
    <t>张先熙</t>
  </si>
  <si>
    <t>张先柏</t>
  </si>
  <si>
    <t>王东燕</t>
  </si>
  <si>
    <t>谭洪根</t>
  </si>
  <si>
    <t>单金爱</t>
  </si>
  <si>
    <t>龙树英</t>
  </si>
  <si>
    <t>欧阳可奎</t>
  </si>
  <si>
    <t>姜绍学</t>
  </si>
  <si>
    <t>龙振兰</t>
  </si>
  <si>
    <t>龙庆德</t>
  </si>
  <si>
    <t>龙本权</t>
  </si>
  <si>
    <t>刘光涛</t>
  </si>
  <si>
    <t>曾祥炎</t>
  </si>
  <si>
    <t>龙完珍</t>
  </si>
  <si>
    <t>欧映菊</t>
  </si>
  <si>
    <t>龙大发</t>
  </si>
  <si>
    <t>刘光猛</t>
  </si>
  <si>
    <t>刘荣钉</t>
  </si>
  <si>
    <t>姜家富</t>
  </si>
  <si>
    <t>龙境先</t>
  </si>
  <si>
    <t>杨文昌</t>
  </si>
  <si>
    <t>吴高林</t>
  </si>
  <si>
    <t>吴运森</t>
  </si>
  <si>
    <t>吴运炳</t>
  </si>
  <si>
    <t>张文源</t>
  </si>
  <si>
    <t>欧益兰</t>
  </si>
  <si>
    <t>刘光礼</t>
  </si>
  <si>
    <t>张洪</t>
  </si>
  <si>
    <t>龙瑞玺</t>
  </si>
  <si>
    <t>龚富森</t>
  </si>
  <si>
    <t>罗招桃</t>
  </si>
  <si>
    <t>龙君柏</t>
  </si>
  <si>
    <t>王夏连</t>
  </si>
  <si>
    <t>龙家岱</t>
  </si>
  <si>
    <t>吴庆刚</t>
  </si>
  <si>
    <t>杨再花</t>
  </si>
  <si>
    <t>姜水妹</t>
  </si>
  <si>
    <t>吴道坤</t>
  </si>
  <si>
    <t>王涵</t>
  </si>
  <si>
    <t>彭锦堂</t>
  </si>
  <si>
    <t>杨生姣</t>
  </si>
  <si>
    <t>吴恒阳</t>
  </si>
  <si>
    <t>杨文腾</t>
  </si>
  <si>
    <t>欧枝林</t>
  </si>
  <si>
    <t>张泽贵</t>
  </si>
  <si>
    <t>蒋维森</t>
  </si>
  <si>
    <t>刘跃超</t>
  </si>
  <si>
    <t>黄树英</t>
  </si>
  <si>
    <t>杨通跃</t>
  </si>
  <si>
    <t>龙方平</t>
  </si>
  <si>
    <t>刘光勇</t>
  </si>
  <si>
    <t>徐二妹</t>
  </si>
  <si>
    <t>杨启英</t>
  </si>
  <si>
    <t>龙昭焕</t>
  </si>
  <si>
    <t>吴高梅</t>
  </si>
  <si>
    <t>王泽友</t>
  </si>
  <si>
    <t>杨秀荣</t>
  </si>
  <si>
    <t>吴道松</t>
  </si>
  <si>
    <t>宋茂焕</t>
  </si>
  <si>
    <t>杨林桃</t>
  </si>
  <si>
    <t>林泽棋</t>
  </si>
  <si>
    <t>刘荣贵</t>
  </si>
  <si>
    <t>张文波</t>
  </si>
  <si>
    <t>王金成</t>
  </si>
  <si>
    <t>王泽文</t>
  </si>
  <si>
    <t>李敏</t>
  </si>
  <si>
    <t>杨宗雷</t>
  </si>
  <si>
    <t>林贵发</t>
  </si>
  <si>
    <t>黄大海</t>
  </si>
  <si>
    <t>王芳树</t>
  </si>
  <si>
    <t>姜福英</t>
  </si>
  <si>
    <t>罗朝相</t>
  </si>
  <si>
    <t>伍兰连</t>
  </si>
  <si>
    <t>杨胜明</t>
  </si>
  <si>
    <t>龙本凤</t>
  </si>
  <si>
    <t>杨兴凯</t>
  </si>
  <si>
    <t>龚文光</t>
  </si>
  <si>
    <t>邰昌荣</t>
  </si>
  <si>
    <t>杨开荣</t>
  </si>
  <si>
    <t>姜二妹</t>
  </si>
  <si>
    <t>王先进</t>
  </si>
  <si>
    <t>吴述仁</t>
  </si>
  <si>
    <t>陆文花</t>
  </si>
  <si>
    <t>王先礼</t>
  </si>
  <si>
    <t>龙胜有</t>
  </si>
  <si>
    <t>李秋燕</t>
  </si>
  <si>
    <t>吴树香</t>
  </si>
  <si>
    <t>龙景智</t>
  </si>
  <si>
    <t>陆桥连</t>
  </si>
  <si>
    <t>吴锦超</t>
  </si>
  <si>
    <t>欧枝进</t>
  </si>
  <si>
    <t>杨永斌</t>
  </si>
  <si>
    <t>杨通俊</t>
  </si>
  <si>
    <t>杨再洪</t>
  </si>
  <si>
    <t>杨宏胜</t>
  </si>
  <si>
    <t>罗康红</t>
  </si>
  <si>
    <t>王瑞海</t>
  </si>
  <si>
    <t>龙召志</t>
  </si>
  <si>
    <t>王先锦</t>
  </si>
  <si>
    <t>龙二妹</t>
  </si>
  <si>
    <t>杨浩</t>
  </si>
  <si>
    <t>张先兰</t>
  </si>
  <si>
    <t>三江镇码头社区</t>
  </si>
  <si>
    <t>王声亮</t>
  </si>
  <si>
    <t>陆大锦</t>
  </si>
  <si>
    <t>胡金鑫</t>
  </si>
  <si>
    <t>龙中平</t>
  </si>
  <si>
    <t>禹国云</t>
  </si>
  <si>
    <t>龙银桂</t>
  </si>
  <si>
    <t>宋宗菊</t>
  </si>
  <si>
    <t>唐桂明</t>
  </si>
  <si>
    <t>曾祥勇</t>
  </si>
  <si>
    <t>兰先梅</t>
  </si>
  <si>
    <t>唐俊坤</t>
  </si>
  <si>
    <t>陈龙平</t>
  </si>
  <si>
    <t>吴会刚</t>
  </si>
  <si>
    <t>尹梅英</t>
  </si>
  <si>
    <t>杨欢平</t>
  </si>
  <si>
    <t>禹玉梅</t>
  </si>
  <si>
    <t>欧阳爱华</t>
  </si>
  <si>
    <t>刘国秀</t>
  </si>
  <si>
    <t>吴玉凤</t>
  </si>
  <si>
    <t>龙碧琴</t>
  </si>
  <si>
    <t>杨林炳</t>
  </si>
  <si>
    <t>彭菲</t>
  </si>
  <si>
    <t>王家伟</t>
  </si>
  <si>
    <t>李详渊</t>
  </si>
  <si>
    <t>粟小源</t>
  </si>
  <si>
    <t>伍绍新</t>
  </si>
  <si>
    <t>陈锦秀</t>
  </si>
  <si>
    <t>申秋荣</t>
  </si>
  <si>
    <t>杨永兰</t>
  </si>
  <si>
    <t>张霞林</t>
  </si>
  <si>
    <t>黄琴香</t>
  </si>
  <si>
    <t>黄光培</t>
  </si>
  <si>
    <t>柳小卫</t>
  </si>
  <si>
    <t>吴德莲</t>
  </si>
  <si>
    <t>杨通团</t>
  </si>
  <si>
    <t>梁照宇</t>
  </si>
  <si>
    <t>谭仁燕</t>
  </si>
  <si>
    <t>任正芬</t>
  </si>
  <si>
    <t>陈守花</t>
  </si>
  <si>
    <t>李昌盛</t>
  </si>
  <si>
    <t>李开智</t>
  </si>
  <si>
    <t>赵永森</t>
  </si>
  <si>
    <t>龙锦文</t>
  </si>
  <si>
    <t>唐帮富</t>
  </si>
  <si>
    <t>蒙仁海</t>
  </si>
  <si>
    <t>杨树叶</t>
  </si>
  <si>
    <t>龙白清</t>
  </si>
  <si>
    <t>龙本长</t>
  </si>
  <si>
    <t>欧阳克林</t>
  </si>
  <si>
    <t>李秋梅</t>
  </si>
  <si>
    <t>曾令明</t>
  </si>
  <si>
    <t>鲁帮权</t>
  </si>
  <si>
    <t>谢显军</t>
  </si>
  <si>
    <t>龙晓庆</t>
  </si>
  <si>
    <t>唐宏明</t>
  </si>
  <si>
    <t>三江镇排洞社区</t>
  </si>
  <si>
    <t>彭多淑</t>
  </si>
  <si>
    <t>胡宗竹</t>
  </si>
  <si>
    <t>龙锦梅</t>
  </si>
  <si>
    <t>王焱婷</t>
  </si>
  <si>
    <t>蒋清</t>
  </si>
  <si>
    <t>申庆和</t>
  </si>
  <si>
    <t>黎冬炳</t>
  </si>
  <si>
    <t>吴作凤</t>
  </si>
  <si>
    <t>杨贤吉</t>
  </si>
  <si>
    <t>肖梅英</t>
  </si>
  <si>
    <t>龙水英</t>
  </si>
  <si>
    <t>李文富</t>
  </si>
  <si>
    <t>龙金花</t>
  </si>
  <si>
    <t>潘秀英</t>
  </si>
  <si>
    <t>王彬</t>
  </si>
  <si>
    <t>杨正胜</t>
  </si>
  <si>
    <t>颜家祥</t>
  </si>
  <si>
    <t>甘昭英</t>
  </si>
  <si>
    <t>重病1轻残1</t>
  </si>
  <si>
    <t>田应陆</t>
  </si>
  <si>
    <t>陆有宏</t>
  </si>
  <si>
    <t>杨胜飞</t>
  </si>
  <si>
    <t>老人2在校4</t>
  </si>
  <si>
    <t>吴启花</t>
  </si>
  <si>
    <t>杨贤焯</t>
  </si>
  <si>
    <t>罗启兰</t>
  </si>
  <si>
    <t>陆大生</t>
  </si>
  <si>
    <t>杨贤权</t>
  </si>
  <si>
    <t>杨贤芝</t>
  </si>
  <si>
    <t>陆大林</t>
  </si>
  <si>
    <t>杨丽</t>
  </si>
  <si>
    <t>杨克燕</t>
  </si>
  <si>
    <t>龙杏菊</t>
  </si>
  <si>
    <t>陈长美</t>
  </si>
  <si>
    <t>杨才树</t>
  </si>
  <si>
    <t>阳开丁</t>
  </si>
  <si>
    <t>杨定洪</t>
  </si>
  <si>
    <t>张炳先</t>
  </si>
  <si>
    <t>杨克帮</t>
  </si>
  <si>
    <t>潘菊香</t>
  </si>
  <si>
    <t>杨宗良</t>
  </si>
  <si>
    <t>杨胜勤</t>
  </si>
  <si>
    <t>胡园友</t>
  </si>
  <si>
    <t>杨君燕</t>
  </si>
  <si>
    <t>龙安毅</t>
  </si>
  <si>
    <t>杨明光</t>
  </si>
  <si>
    <t>蒋冬平</t>
  </si>
  <si>
    <t>欧阳昕妍</t>
  </si>
  <si>
    <t>陈再先</t>
  </si>
  <si>
    <t>三江镇里郎社区</t>
  </si>
  <si>
    <t>姜文芝</t>
  </si>
  <si>
    <t>吴恒刚</t>
  </si>
  <si>
    <t>重残1轻残1老人1</t>
  </si>
  <si>
    <t>刘德生</t>
  </si>
  <si>
    <t>重残1轻残1老人2</t>
  </si>
  <si>
    <t>杨胜清</t>
  </si>
  <si>
    <t>彭爱菊</t>
  </si>
  <si>
    <t>吴吉芳</t>
  </si>
  <si>
    <t>吴堂菊</t>
  </si>
  <si>
    <t>龙生奇</t>
  </si>
  <si>
    <t>龙淼友</t>
  </si>
  <si>
    <t>龙七妹</t>
  </si>
  <si>
    <t>欧阳可文</t>
  </si>
  <si>
    <t>杨文财</t>
  </si>
  <si>
    <t>重病2老人1在校1</t>
  </si>
  <si>
    <t>刘钟华</t>
  </si>
  <si>
    <t>吴锡虎</t>
  </si>
  <si>
    <t>黄满秀</t>
  </si>
  <si>
    <t>吴内妹</t>
  </si>
  <si>
    <t>潘家盛</t>
  </si>
  <si>
    <t>欧阳可放</t>
  </si>
  <si>
    <t>龙长清</t>
  </si>
  <si>
    <t>王荣现</t>
  </si>
  <si>
    <t>刘荣显</t>
  </si>
  <si>
    <t>彭永庆</t>
  </si>
  <si>
    <t>杨和青</t>
  </si>
  <si>
    <t>彭泽林</t>
  </si>
  <si>
    <t>龙令勇</t>
  </si>
  <si>
    <t>陆成英</t>
  </si>
  <si>
    <t>陆海玉</t>
  </si>
  <si>
    <t>李高烈</t>
  </si>
  <si>
    <t>吴述聪</t>
  </si>
  <si>
    <t>龙明香</t>
  </si>
  <si>
    <t>龙立洪</t>
  </si>
  <si>
    <t>姚本智</t>
  </si>
  <si>
    <t>吴银珍</t>
  </si>
  <si>
    <t>王芳鸾</t>
  </si>
  <si>
    <t>龙本煊</t>
  </si>
  <si>
    <t>石灿银</t>
  </si>
  <si>
    <t>王瑞江</t>
  </si>
  <si>
    <t>龙荣明</t>
  </si>
  <si>
    <t>杨莲兰</t>
  </si>
  <si>
    <t>姚小平</t>
  </si>
  <si>
    <t>吴锡金</t>
  </si>
  <si>
    <t>黄美超</t>
  </si>
  <si>
    <t>罗方梅</t>
  </si>
  <si>
    <t>杨振坤</t>
  </si>
  <si>
    <t>陆三妹</t>
  </si>
  <si>
    <t>吴安贵</t>
  </si>
  <si>
    <t>杨正金</t>
  </si>
  <si>
    <t>杨秀美</t>
  </si>
  <si>
    <t>石开荣</t>
  </si>
  <si>
    <t>周章平</t>
  </si>
  <si>
    <t>黄艳梅</t>
  </si>
  <si>
    <t>陆显彬</t>
  </si>
  <si>
    <t>吴花玉</t>
  </si>
  <si>
    <t>林顺江</t>
  </si>
  <si>
    <t>杨通铨</t>
  </si>
  <si>
    <t>罗康寿</t>
  </si>
  <si>
    <t>龙翠海</t>
  </si>
  <si>
    <t>姜廷化</t>
  </si>
  <si>
    <t>龙章兰</t>
  </si>
  <si>
    <t>杨从伍</t>
  </si>
  <si>
    <t>龙友发</t>
  </si>
  <si>
    <t>周净</t>
  </si>
  <si>
    <t>龚金宽</t>
  </si>
  <si>
    <t>吴育成</t>
  </si>
  <si>
    <t>黄德文</t>
  </si>
  <si>
    <t>杨春莲</t>
  </si>
  <si>
    <t>姚仁茂</t>
  </si>
  <si>
    <t>王铭秀</t>
  </si>
  <si>
    <t>陆世标</t>
  </si>
  <si>
    <t>李翠菊</t>
  </si>
  <si>
    <t>曾令权</t>
  </si>
  <si>
    <t>杨通海</t>
  </si>
  <si>
    <t>罗康潘</t>
  </si>
  <si>
    <t>龚文炳</t>
  </si>
  <si>
    <t>沈联群</t>
  </si>
  <si>
    <t>姜金龙</t>
  </si>
  <si>
    <t>龙立铨</t>
  </si>
  <si>
    <t>王远来</t>
  </si>
  <si>
    <t>吴高建</t>
  </si>
  <si>
    <t>杨树爱</t>
  </si>
  <si>
    <t>吴有林</t>
  </si>
  <si>
    <t>吴桃子</t>
  </si>
  <si>
    <t>杨炳兰</t>
  </si>
  <si>
    <t>王家连</t>
  </si>
  <si>
    <t>王磊</t>
  </si>
  <si>
    <t>张先竹</t>
  </si>
  <si>
    <t>龙水代</t>
  </si>
  <si>
    <t>姜启寿</t>
  </si>
  <si>
    <t>王光豪</t>
  </si>
  <si>
    <t>吴锡林</t>
  </si>
  <si>
    <t>龙细妹</t>
  </si>
  <si>
    <t>谢承华</t>
  </si>
  <si>
    <t>杨贤东</t>
  </si>
  <si>
    <t>吴育洲</t>
  </si>
  <si>
    <t>吴育巨</t>
  </si>
  <si>
    <t>杨兴祥</t>
  </si>
  <si>
    <t>欧良先</t>
  </si>
  <si>
    <t>杨启昌</t>
  </si>
  <si>
    <t>龙喜梅</t>
  </si>
  <si>
    <t>杨通耀</t>
  </si>
  <si>
    <t>重残1重病1在校1</t>
  </si>
  <si>
    <t>李文标</t>
  </si>
  <si>
    <t>宋成英</t>
  </si>
  <si>
    <t>姜基椿</t>
  </si>
  <si>
    <t>王学利</t>
  </si>
  <si>
    <t>姚仁财</t>
  </si>
  <si>
    <t>龙本会</t>
  </si>
  <si>
    <t>吴定根</t>
  </si>
  <si>
    <t>龙锦彬</t>
  </si>
  <si>
    <t>谭忠艳</t>
  </si>
  <si>
    <t>龙宪河</t>
  </si>
  <si>
    <t>龙先富</t>
  </si>
  <si>
    <t>龙胜权</t>
  </si>
  <si>
    <t>罗永成</t>
  </si>
  <si>
    <t>杨海木</t>
  </si>
  <si>
    <t>杨从山</t>
  </si>
  <si>
    <t>宋通云</t>
  </si>
  <si>
    <t>杨林艳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</si>
</sst>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2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黑体"/>
      <charset val="134"/>
    </font>
    <font>
      <sz val="10"/>
      <name val="Arial"/>
      <charset val="134"/>
    </font>
    <font>
      <sz val="9"/>
      <name val="宋体"/>
      <charset val="1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2">
    <xf numFmtId="0" fontId="0" fillId="0" borderId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0" fillId="0" borderId="0"/>
    <xf numFmtId="0" fontId="13" fillId="0" borderId="0" applyNumberFormat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/>
    <xf numFmtId="0" fontId="14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0" borderId="0"/>
    <xf numFmtId="0" fontId="14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/>
    <xf numFmtId="0" fontId="14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10" fillId="0" borderId="0"/>
    <xf numFmtId="0" fontId="15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0" borderId="0"/>
    <xf numFmtId="0" fontId="14" fillId="3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/>
    <xf numFmtId="0" fontId="14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3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32" fillId="0" borderId="0">
      <protection hidden="1"/>
    </xf>
    <xf numFmtId="0" fontId="14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176" fontId="1" fillId="0" borderId="3" xfId="65" applyNumberFormat="1" applyFont="1" applyFill="1" applyBorder="1" applyAlignment="1">
      <alignment horizont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49" fontId="2" fillId="0" borderId="3" xfId="65" applyNumberFormat="1" applyFont="1" applyFill="1" applyBorder="1" applyAlignment="1" applyProtection="1">
      <alignment horizontal="center" vertical="center" wrapText="1"/>
    </xf>
    <xf numFmtId="176" fontId="2" fillId="0" borderId="3" xfId="65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</cellXfs>
  <cellStyles count="72">
    <cellStyle name="常规" xfId="0" builtinId="0"/>
    <cellStyle name="常规_尿素" xfId="1"/>
    <cellStyle name="常规_岩寨村" xfId="2"/>
    <cellStyle name="常规_Sheet1_5" xfId="3"/>
    <cellStyle name="常规 24" xfId="4"/>
    <cellStyle name="常规 19" xfId="5"/>
    <cellStyle name="常规_Sheet1" xfId="6"/>
    <cellStyle name="常规_平略村_2" xfId="7"/>
    <cellStyle name="常规_寨早_5" xfId="8"/>
    <cellStyle name="常规 11 2 2" xfId="9"/>
    <cellStyle name="常规_平略村" xfId="10"/>
    <cellStyle name="40% - 强调文字颜色 6" xfId="11" builtinId="51"/>
    <cellStyle name="20% - 强调文字颜色 6" xfId="12" builtinId="50"/>
    <cellStyle name="常规 11" xfId="13"/>
    <cellStyle name="强调文字颜色 6" xfId="14" builtinId="49"/>
    <cellStyle name="40% - 强调文字颜色 5" xfId="15" builtinId="47"/>
    <cellStyle name="20% - 强调文字颜色 5" xfId="16" builtinId="46"/>
    <cellStyle name="常规 10" xfId="17"/>
    <cellStyle name="强调文字颜色 5" xfId="18" builtinId="45"/>
    <cellStyle name="40% - 强调文字颜色 4" xfId="19" builtinId="43"/>
    <cellStyle name="标题 3" xfId="20" builtinId="18"/>
    <cellStyle name="解释性文本" xfId="21" builtinId="53"/>
    <cellStyle name="汇总" xfId="22" builtinId="25"/>
    <cellStyle name="百分比" xfId="23" builtinId="5"/>
    <cellStyle name="千位分隔" xfId="24" builtinId="3"/>
    <cellStyle name="标题 2" xfId="25" builtinId="17"/>
    <cellStyle name="货币[0]" xfId="26" builtinId="7"/>
    <cellStyle name="常规 4" xfId="27"/>
    <cellStyle name="60% - 强调文字颜色 4" xfId="28" builtinId="44"/>
    <cellStyle name="警告文本" xfId="29" builtinId="11"/>
    <cellStyle name="Normal" xfId="30"/>
    <cellStyle name="常规 71" xfId="31"/>
    <cellStyle name="20% - 强调文字颜色 2" xfId="32" builtinId="34"/>
    <cellStyle name="常规 5" xfId="33"/>
    <cellStyle name="常规_Sheet1_2013年农低保提标材料111" xfId="34"/>
    <cellStyle name="60% - 强调文字颜色 5" xfId="35" builtinId="48"/>
    <cellStyle name="标题 1" xfId="36" builtinId="16"/>
    <cellStyle name="超链接" xfId="37" builtinId="8"/>
    <cellStyle name="20% - 强调文字颜色 3" xfId="38" builtinId="38"/>
    <cellStyle name="货币" xfId="39" builtinId="4"/>
    <cellStyle name="20% - 强调文字颜色 4" xfId="40" builtinId="42"/>
    <cellStyle name="计算" xfId="41" builtinId="22"/>
    <cellStyle name="已访问的超链接" xfId="42" builtinId="9"/>
    <cellStyle name="千位分隔[0]" xfId="43" builtinId="6"/>
    <cellStyle name="常规_Sheet1_2013年农低保提标材料222" xfId="44"/>
    <cellStyle name="强调文字颜色 4" xfId="45" builtinId="41"/>
    <cellStyle name="40% - 强调文字颜色 3" xfId="46" builtinId="39"/>
    <cellStyle name="常规 6" xfId="47"/>
    <cellStyle name="60% - 强调文字颜色 6" xfId="48" builtinId="52"/>
    <cellStyle name="输入" xfId="49" builtinId="20"/>
    <cellStyle name="输出" xfId="50" builtinId="21"/>
    <cellStyle name="检查单元格" xfId="51" builtinId="23"/>
    <cellStyle name="常规 7" xfId="52"/>
    <cellStyle name="链接单元格" xfId="53" builtinId="24"/>
    <cellStyle name="常规_农村 _2" xfId="54"/>
    <cellStyle name="60% - 强调文字颜色 1" xfId="55" builtinId="32"/>
    <cellStyle name="常规_林星" xfId="56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适中" xfId="63" builtinId="28"/>
    <cellStyle name="20% - 强调文字颜色 1" xfId="64" builtinId="30"/>
    <cellStyle name="差" xfId="65" builtinId="27"/>
    <cellStyle name="强调文字颜色 2" xfId="66" builtinId="33"/>
    <cellStyle name="40% - 强调文字颜色 1" xfId="67" builtinId="31"/>
    <cellStyle name="常规 2" xfId="68"/>
    <cellStyle name="60% - 强调文字颜色 2" xfId="69" builtinId="36"/>
    <cellStyle name="40% - 强调文字颜色 2" xfId="70" builtinId="35"/>
    <cellStyle name="强调文字颜色 3" xfId="71" builtinId="37"/>
  </cellStyles>
  <dxfs count="3">
    <dxf>
      <fill>
        <patternFill patternType="solid">
          <bgColor rgb="FFFF99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92D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4"/>
  <sheetViews>
    <sheetView tabSelected="1" workbookViewId="0">
      <pane ySplit="4" topLeftCell="A5" activePane="bottomLeft" state="frozen"/>
      <selection/>
      <selection pane="bottomLeft" activeCell="I2" sqref="I$1:I$1048576"/>
    </sheetView>
  </sheetViews>
  <sheetFormatPr defaultColWidth="9" defaultRowHeight="14.25"/>
  <cols>
    <col min="1" max="1" width="6.25" style="5" customWidth="1"/>
    <col min="2" max="2" width="6.875" style="5" customWidth="1"/>
    <col min="3" max="3" width="8.625" style="6" customWidth="1"/>
    <col min="4" max="4" width="7.625" style="44" customWidth="1"/>
    <col min="5" max="5" width="5" style="5" customWidth="1"/>
    <col min="6" max="6" width="6" style="6" customWidth="1"/>
    <col min="7" max="7" width="9.625" style="6" customWidth="1"/>
    <col min="8" max="8" width="6.625" style="5" customWidth="1"/>
    <col min="9" max="9" width="5.625" style="5" customWidth="1"/>
    <col min="10" max="10" width="7.125" style="6" customWidth="1"/>
    <col min="11" max="11" width="5.625" style="5" customWidth="1"/>
    <col min="12" max="12" width="10.625" style="5" customWidth="1"/>
    <col min="13" max="13" width="7.125" style="5" customWidth="1"/>
    <col min="14" max="14" width="9" style="6"/>
    <col min="15" max="16" width="9" style="5"/>
    <col min="17" max="18" width="10.625" style="5" customWidth="1"/>
    <col min="19" max="16384" width="9" style="1"/>
  </cols>
  <sheetData>
    <row r="1" s="1" customFormat="1" ht="30" customHeight="1" spans="1:18">
      <c r="A1" s="45" t="s">
        <v>0</v>
      </c>
      <c r="B1" s="45"/>
      <c r="C1" s="45"/>
      <c r="D1" s="46"/>
      <c r="E1" s="45"/>
      <c r="F1" s="45"/>
      <c r="G1" s="45"/>
      <c r="H1" s="45"/>
      <c r="I1" s="45"/>
      <c r="J1" s="66"/>
      <c r="K1" s="45"/>
      <c r="L1" s="45"/>
      <c r="M1" s="45"/>
      <c r="N1" s="66"/>
      <c r="O1" s="45"/>
      <c r="P1" s="45"/>
      <c r="Q1" s="5"/>
      <c r="R1" s="5"/>
    </row>
    <row r="2" s="1" customFormat="1" ht="20" customHeight="1" spans="1:18">
      <c r="A2" s="47" t="s">
        <v>1</v>
      </c>
      <c r="B2" s="47"/>
      <c r="C2" s="47"/>
      <c r="D2" s="48"/>
      <c r="E2" s="61"/>
      <c r="F2" s="62"/>
      <c r="G2" s="62"/>
      <c r="H2" s="58"/>
      <c r="I2" s="58"/>
      <c r="J2" s="67"/>
      <c r="K2" s="58"/>
      <c r="L2" s="58"/>
      <c r="M2" s="58"/>
      <c r="N2" s="67"/>
      <c r="O2" s="58"/>
      <c r="P2" s="67"/>
      <c r="Q2" s="58"/>
      <c r="R2" s="73"/>
    </row>
    <row r="3" s="1" customFormat="1" ht="30" customHeight="1" spans="1:18">
      <c r="A3" s="49" t="s">
        <v>2</v>
      </c>
      <c r="B3" s="49" t="s">
        <v>3</v>
      </c>
      <c r="C3" s="50" t="s">
        <v>4</v>
      </c>
      <c r="D3" s="51" t="s">
        <v>5</v>
      </c>
      <c r="E3" s="49" t="s">
        <v>6</v>
      </c>
      <c r="F3" s="50" t="s">
        <v>7</v>
      </c>
      <c r="G3" s="49" t="s">
        <v>8</v>
      </c>
      <c r="H3" s="49" t="s">
        <v>9</v>
      </c>
      <c r="I3" s="49" t="s">
        <v>10</v>
      </c>
      <c r="J3" s="50" t="s">
        <v>11</v>
      </c>
      <c r="K3" s="49" t="s">
        <v>12</v>
      </c>
      <c r="L3" s="49" t="s">
        <v>13</v>
      </c>
      <c r="M3" s="49" t="s">
        <v>14</v>
      </c>
      <c r="N3" s="49" t="s">
        <v>15</v>
      </c>
      <c r="O3" s="49" t="s">
        <v>16</v>
      </c>
      <c r="P3" s="49" t="s">
        <v>17</v>
      </c>
      <c r="Q3" s="49" t="s">
        <v>18</v>
      </c>
      <c r="R3" s="49" t="s">
        <v>19</v>
      </c>
    </row>
    <row r="4" s="2" customFormat="1" ht="60" customHeight="1" spans="1:18">
      <c r="A4" s="10" t="s">
        <v>20</v>
      </c>
      <c r="B4" s="52" t="s">
        <v>21</v>
      </c>
      <c r="C4" s="52" t="s">
        <v>22</v>
      </c>
      <c r="D4" s="53" t="s">
        <v>23</v>
      </c>
      <c r="E4" s="52" t="s">
        <v>24</v>
      </c>
      <c r="F4" s="52" t="s">
        <v>25</v>
      </c>
      <c r="G4" s="52" t="s">
        <v>26</v>
      </c>
      <c r="H4" s="10" t="s">
        <v>27</v>
      </c>
      <c r="I4" s="13" t="s">
        <v>28</v>
      </c>
      <c r="J4" s="68" t="s">
        <v>29</v>
      </c>
      <c r="K4" s="13" t="s">
        <v>30</v>
      </c>
      <c r="L4" s="13" t="s">
        <v>31</v>
      </c>
      <c r="M4" s="13" t="s">
        <v>32</v>
      </c>
      <c r="N4" s="68" t="s">
        <v>33</v>
      </c>
      <c r="O4" s="13" t="s">
        <v>34</v>
      </c>
      <c r="P4" s="13" t="s">
        <v>35</v>
      </c>
      <c r="Q4" s="13" t="s">
        <v>36</v>
      </c>
      <c r="R4" s="13" t="s">
        <v>37</v>
      </c>
    </row>
    <row r="5" s="1" customFormat="1" ht="26" customHeight="1" spans="1:18">
      <c r="A5" s="33"/>
      <c r="B5" s="54">
        <f>COUNT($B$4:B4)+1</f>
        <v>1</v>
      </c>
      <c r="C5" s="55" t="s">
        <v>38</v>
      </c>
      <c r="D5" s="56">
        <f>N5</f>
        <v>1201</v>
      </c>
      <c r="E5" s="33"/>
      <c r="F5" s="32"/>
      <c r="G5" s="56" t="s">
        <v>39</v>
      </c>
      <c r="H5" s="56" t="s">
        <v>38</v>
      </c>
      <c r="I5" s="23">
        <v>3</v>
      </c>
      <c r="J5" s="34">
        <v>975</v>
      </c>
      <c r="K5" s="38">
        <v>2</v>
      </c>
      <c r="L5" s="33" t="s">
        <v>40</v>
      </c>
      <c r="M5" s="34">
        <v>226</v>
      </c>
      <c r="N5" s="34">
        <f>J5+M5</f>
        <v>1201</v>
      </c>
      <c r="O5" s="33" t="s">
        <v>41</v>
      </c>
      <c r="P5" s="33" t="s">
        <v>42</v>
      </c>
      <c r="Q5" s="33" t="s">
        <v>43</v>
      </c>
      <c r="R5" s="33" t="s">
        <v>39</v>
      </c>
    </row>
    <row r="6" s="1" customFormat="1" ht="26" customHeight="1" spans="1:18">
      <c r="A6" s="33"/>
      <c r="B6" s="54">
        <f>COUNT($B$4:B5)+1</f>
        <v>2</v>
      </c>
      <c r="C6" s="55" t="s">
        <v>44</v>
      </c>
      <c r="D6" s="56">
        <f>N6</f>
        <v>1611</v>
      </c>
      <c r="E6" s="33"/>
      <c r="F6" s="32"/>
      <c r="G6" s="56" t="s">
        <v>39</v>
      </c>
      <c r="H6" s="56" t="s">
        <v>44</v>
      </c>
      <c r="I6" s="23">
        <v>4</v>
      </c>
      <c r="J6" s="34">
        <v>1272</v>
      </c>
      <c r="K6" s="38">
        <v>3</v>
      </c>
      <c r="L6" s="33" t="s">
        <v>45</v>
      </c>
      <c r="M6" s="34">
        <v>339</v>
      </c>
      <c r="N6" s="34">
        <f t="shared" ref="N6:N69" si="0">J6+M6</f>
        <v>1611</v>
      </c>
      <c r="O6" s="33" t="s">
        <v>41</v>
      </c>
      <c r="P6" s="33" t="s">
        <v>46</v>
      </c>
      <c r="Q6" s="33" t="s">
        <v>43</v>
      </c>
      <c r="R6" s="33" t="s">
        <v>39</v>
      </c>
    </row>
    <row r="7" s="1" customFormat="1" ht="26" customHeight="1" spans="1:18">
      <c r="A7" s="33"/>
      <c r="B7" s="54">
        <f>COUNT($B$4:B6)+1</f>
        <v>3</v>
      </c>
      <c r="C7" s="55" t="s">
        <v>47</v>
      </c>
      <c r="D7" s="56">
        <f t="shared" ref="D7:D70" si="1">N7</f>
        <v>1296</v>
      </c>
      <c r="E7" s="33"/>
      <c r="F7" s="33"/>
      <c r="G7" s="56" t="s">
        <v>39</v>
      </c>
      <c r="H7" s="56" t="s">
        <v>47</v>
      </c>
      <c r="I7" s="33">
        <v>3</v>
      </c>
      <c r="J7" s="69">
        <v>957</v>
      </c>
      <c r="K7" s="33">
        <v>3</v>
      </c>
      <c r="L7" s="33" t="s">
        <v>48</v>
      </c>
      <c r="M7" s="39">
        <v>339</v>
      </c>
      <c r="N7" s="34">
        <f t="shared" si="0"/>
        <v>1296</v>
      </c>
      <c r="O7" s="56" t="s">
        <v>41</v>
      </c>
      <c r="P7" s="33" t="s">
        <v>46</v>
      </c>
      <c r="Q7" s="33" t="s">
        <v>43</v>
      </c>
      <c r="R7" s="33" t="s">
        <v>39</v>
      </c>
    </row>
    <row r="8" s="1" customFormat="1" ht="26" customHeight="1" spans="1:18">
      <c r="A8" s="33"/>
      <c r="B8" s="54">
        <f>COUNT($B$4:B7)+1</f>
        <v>4</v>
      </c>
      <c r="C8" s="55" t="s">
        <v>49</v>
      </c>
      <c r="D8" s="56">
        <f t="shared" si="1"/>
        <v>450</v>
      </c>
      <c r="E8" s="33"/>
      <c r="F8" s="33"/>
      <c r="G8" s="56" t="s">
        <v>39</v>
      </c>
      <c r="H8" s="56" t="s">
        <v>50</v>
      </c>
      <c r="I8" s="33">
        <v>1</v>
      </c>
      <c r="J8" s="69">
        <v>337</v>
      </c>
      <c r="K8" s="33">
        <v>1</v>
      </c>
      <c r="L8" s="33" t="s">
        <v>51</v>
      </c>
      <c r="M8" s="39">
        <v>113</v>
      </c>
      <c r="N8" s="34">
        <f t="shared" si="0"/>
        <v>450</v>
      </c>
      <c r="O8" s="56" t="s">
        <v>41</v>
      </c>
      <c r="P8" s="33" t="s">
        <v>46</v>
      </c>
      <c r="Q8" s="33" t="s">
        <v>43</v>
      </c>
      <c r="R8" s="33" t="s">
        <v>39</v>
      </c>
    </row>
    <row r="9" s="1" customFormat="1" ht="26" customHeight="1" spans="1:18">
      <c r="A9" s="33"/>
      <c r="B9" s="54">
        <f>COUNT($B$4:B8)+1</f>
        <v>5</v>
      </c>
      <c r="C9" s="55" t="s">
        <v>52</v>
      </c>
      <c r="D9" s="56">
        <f t="shared" si="1"/>
        <v>1847</v>
      </c>
      <c r="E9" s="33"/>
      <c r="F9" s="33"/>
      <c r="G9" s="56" t="s">
        <v>39</v>
      </c>
      <c r="H9" s="56" t="s">
        <v>52</v>
      </c>
      <c r="I9" s="33">
        <v>5</v>
      </c>
      <c r="J9" s="69">
        <v>1225</v>
      </c>
      <c r="K9" s="33">
        <v>5</v>
      </c>
      <c r="L9" s="33" t="s">
        <v>53</v>
      </c>
      <c r="M9" s="39">
        <v>622</v>
      </c>
      <c r="N9" s="34">
        <f t="shared" si="0"/>
        <v>1847</v>
      </c>
      <c r="O9" s="56" t="s">
        <v>54</v>
      </c>
      <c r="P9" s="56" t="s">
        <v>46</v>
      </c>
      <c r="Q9" s="33" t="s">
        <v>43</v>
      </c>
      <c r="R9" s="33" t="s">
        <v>39</v>
      </c>
    </row>
    <row r="10" s="1" customFormat="1" ht="26" customHeight="1" spans="1:18">
      <c r="A10" s="33"/>
      <c r="B10" s="54">
        <f>COUNT($B$4:B9)+1</f>
        <v>6</v>
      </c>
      <c r="C10" s="55" t="s">
        <v>55</v>
      </c>
      <c r="D10" s="56">
        <f t="shared" si="1"/>
        <v>993</v>
      </c>
      <c r="E10" s="33"/>
      <c r="F10" s="33"/>
      <c r="G10" s="56" t="s">
        <v>39</v>
      </c>
      <c r="H10" s="56" t="s">
        <v>55</v>
      </c>
      <c r="I10" s="33">
        <v>3</v>
      </c>
      <c r="J10" s="69">
        <v>810</v>
      </c>
      <c r="K10" s="33">
        <v>2</v>
      </c>
      <c r="L10" s="33" t="s">
        <v>56</v>
      </c>
      <c r="M10" s="39">
        <v>183</v>
      </c>
      <c r="N10" s="34">
        <f t="shared" si="0"/>
        <v>993</v>
      </c>
      <c r="O10" s="56" t="s">
        <v>54</v>
      </c>
      <c r="P10" s="33" t="s">
        <v>46</v>
      </c>
      <c r="Q10" s="33" t="s">
        <v>43</v>
      </c>
      <c r="R10" s="33" t="s">
        <v>39</v>
      </c>
    </row>
    <row r="11" s="1" customFormat="1" ht="26" customHeight="1" spans="1:18">
      <c r="A11" s="33"/>
      <c r="B11" s="54">
        <f>COUNT($B$4:B10)+1</f>
        <v>7</v>
      </c>
      <c r="C11" s="55" t="s">
        <v>57</v>
      </c>
      <c r="D11" s="56">
        <f t="shared" si="1"/>
        <v>450</v>
      </c>
      <c r="E11" s="33"/>
      <c r="F11" s="33"/>
      <c r="G11" s="56" t="s">
        <v>39</v>
      </c>
      <c r="H11" s="56" t="s">
        <v>57</v>
      </c>
      <c r="I11" s="33">
        <v>1</v>
      </c>
      <c r="J11" s="69">
        <v>337</v>
      </c>
      <c r="K11" s="33">
        <v>1</v>
      </c>
      <c r="L11" s="33" t="s">
        <v>51</v>
      </c>
      <c r="M11" s="39">
        <v>113</v>
      </c>
      <c r="N11" s="34">
        <f t="shared" si="0"/>
        <v>450</v>
      </c>
      <c r="O11" s="56" t="s">
        <v>54</v>
      </c>
      <c r="P11" s="33" t="s">
        <v>46</v>
      </c>
      <c r="Q11" s="33" t="s">
        <v>43</v>
      </c>
      <c r="R11" s="33" t="s">
        <v>39</v>
      </c>
    </row>
    <row r="12" s="1" customFormat="1" ht="26" customHeight="1" spans="1:18">
      <c r="A12" s="33"/>
      <c r="B12" s="54">
        <f>COUNT($B$4:B11)+1</f>
        <v>8</v>
      </c>
      <c r="C12" s="55" t="s">
        <v>58</v>
      </c>
      <c r="D12" s="56">
        <f t="shared" si="1"/>
        <v>1596</v>
      </c>
      <c r="E12" s="33"/>
      <c r="F12" s="33"/>
      <c r="G12" s="56" t="s">
        <v>39</v>
      </c>
      <c r="H12" s="56" t="s">
        <v>58</v>
      </c>
      <c r="I12" s="33">
        <v>5</v>
      </c>
      <c r="J12" s="69">
        <v>1370</v>
      </c>
      <c r="K12" s="33">
        <v>2</v>
      </c>
      <c r="L12" s="33" t="s">
        <v>59</v>
      </c>
      <c r="M12" s="39">
        <v>226</v>
      </c>
      <c r="N12" s="34">
        <f t="shared" si="0"/>
        <v>1596</v>
      </c>
      <c r="O12" s="56" t="s">
        <v>41</v>
      </c>
      <c r="P12" s="33" t="s">
        <v>46</v>
      </c>
      <c r="Q12" s="33" t="s">
        <v>43</v>
      </c>
      <c r="R12" s="33" t="s">
        <v>39</v>
      </c>
    </row>
    <row r="13" s="1" customFormat="1" ht="26" customHeight="1" spans="1:18">
      <c r="A13" s="33"/>
      <c r="B13" s="54">
        <f>COUNT($B$4:B12)+1</f>
        <v>9</v>
      </c>
      <c r="C13" s="55" t="s">
        <v>60</v>
      </c>
      <c r="D13" s="56">
        <f t="shared" si="1"/>
        <v>318</v>
      </c>
      <c r="E13" s="33"/>
      <c r="F13" s="33"/>
      <c r="G13" s="56" t="s">
        <v>39</v>
      </c>
      <c r="H13" s="56" t="s">
        <v>61</v>
      </c>
      <c r="I13" s="33">
        <v>1</v>
      </c>
      <c r="J13" s="69">
        <v>318</v>
      </c>
      <c r="K13" s="33"/>
      <c r="L13" s="33"/>
      <c r="M13" s="39"/>
      <c r="N13" s="34">
        <f t="shared" si="0"/>
        <v>318</v>
      </c>
      <c r="O13" s="56" t="s">
        <v>54</v>
      </c>
      <c r="P13" s="33" t="s">
        <v>46</v>
      </c>
      <c r="Q13" s="33" t="s">
        <v>43</v>
      </c>
      <c r="R13" s="33" t="s">
        <v>39</v>
      </c>
    </row>
    <row r="14" s="1" customFormat="1" ht="26" customHeight="1" spans="1:18">
      <c r="A14" s="33"/>
      <c r="B14" s="54">
        <f>COUNT($B$4:B13)+1</f>
        <v>10</v>
      </c>
      <c r="C14" s="55" t="s">
        <v>62</v>
      </c>
      <c r="D14" s="56">
        <f t="shared" si="1"/>
        <v>639</v>
      </c>
      <c r="E14" s="33"/>
      <c r="F14" s="33"/>
      <c r="G14" s="56" t="s">
        <v>39</v>
      </c>
      <c r="H14" s="56" t="s">
        <v>62</v>
      </c>
      <c r="I14" s="33">
        <v>1</v>
      </c>
      <c r="J14" s="69">
        <v>526</v>
      </c>
      <c r="K14" s="33">
        <v>1</v>
      </c>
      <c r="L14" s="33" t="s">
        <v>51</v>
      </c>
      <c r="M14" s="39">
        <v>113</v>
      </c>
      <c r="N14" s="34">
        <f t="shared" si="0"/>
        <v>639</v>
      </c>
      <c r="O14" s="56" t="s">
        <v>63</v>
      </c>
      <c r="P14" s="33" t="s">
        <v>46</v>
      </c>
      <c r="Q14" s="33" t="s">
        <v>43</v>
      </c>
      <c r="R14" s="33" t="s">
        <v>39</v>
      </c>
    </row>
    <row r="15" s="1" customFormat="1" ht="26" customHeight="1" spans="1:18">
      <c r="A15" s="33"/>
      <c r="B15" s="54">
        <f>COUNT($B$4:B14)+1</f>
        <v>11</v>
      </c>
      <c r="C15" s="55" t="s">
        <v>64</v>
      </c>
      <c r="D15" s="56">
        <f t="shared" si="1"/>
        <v>685</v>
      </c>
      <c r="E15" s="33"/>
      <c r="F15" s="33"/>
      <c r="G15" s="56" t="s">
        <v>39</v>
      </c>
      <c r="H15" s="56" t="s">
        <v>64</v>
      </c>
      <c r="I15" s="33">
        <v>2</v>
      </c>
      <c r="J15" s="69">
        <v>515</v>
      </c>
      <c r="K15" s="33">
        <v>1</v>
      </c>
      <c r="L15" s="33" t="s">
        <v>65</v>
      </c>
      <c r="M15" s="39">
        <v>170</v>
      </c>
      <c r="N15" s="34">
        <f t="shared" si="0"/>
        <v>685</v>
      </c>
      <c r="O15" s="56" t="s">
        <v>54</v>
      </c>
      <c r="P15" s="33" t="s">
        <v>46</v>
      </c>
      <c r="Q15" s="33" t="s">
        <v>43</v>
      </c>
      <c r="R15" s="33" t="s">
        <v>39</v>
      </c>
    </row>
    <row r="16" s="1" customFormat="1" ht="26" customHeight="1" spans="1:18">
      <c r="A16" s="33"/>
      <c r="B16" s="54">
        <f>COUNT($B$4:B15)+1</f>
        <v>12</v>
      </c>
      <c r="C16" s="32" t="s">
        <v>66</v>
      </c>
      <c r="D16" s="56">
        <f t="shared" si="1"/>
        <v>396</v>
      </c>
      <c r="E16" s="33"/>
      <c r="F16" s="32"/>
      <c r="G16" s="32" t="s">
        <v>39</v>
      </c>
      <c r="H16" s="63" t="s">
        <v>66</v>
      </c>
      <c r="I16" s="33">
        <v>1</v>
      </c>
      <c r="J16" s="34">
        <v>283</v>
      </c>
      <c r="K16" s="33">
        <v>1</v>
      </c>
      <c r="L16" s="33" t="s">
        <v>51</v>
      </c>
      <c r="M16" s="39">
        <v>113</v>
      </c>
      <c r="N16" s="34">
        <f t="shared" si="0"/>
        <v>396</v>
      </c>
      <c r="O16" s="33" t="s">
        <v>54</v>
      </c>
      <c r="P16" s="33" t="s">
        <v>42</v>
      </c>
      <c r="Q16" s="33" t="s">
        <v>43</v>
      </c>
      <c r="R16" s="33" t="s">
        <v>39</v>
      </c>
    </row>
    <row r="17" s="1" customFormat="1" ht="26" customHeight="1" spans="1:18">
      <c r="A17" s="33"/>
      <c r="B17" s="54">
        <f>COUNT($B$4:B16)+1</f>
        <v>13</v>
      </c>
      <c r="C17" s="32" t="s">
        <v>67</v>
      </c>
      <c r="D17" s="56">
        <f t="shared" si="1"/>
        <v>1149</v>
      </c>
      <c r="E17" s="33"/>
      <c r="F17" s="32"/>
      <c r="G17" s="32" t="s">
        <v>39</v>
      </c>
      <c r="H17" s="33" t="s">
        <v>67</v>
      </c>
      <c r="I17" s="33">
        <v>3</v>
      </c>
      <c r="J17" s="34">
        <v>810</v>
      </c>
      <c r="K17" s="33">
        <v>3</v>
      </c>
      <c r="L17" s="33" t="s">
        <v>68</v>
      </c>
      <c r="M17" s="39">
        <v>339</v>
      </c>
      <c r="N17" s="34">
        <f t="shared" si="0"/>
        <v>1149</v>
      </c>
      <c r="O17" s="33" t="s">
        <v>54</v>
      </c>
      <c r="P17" s="33" t="s">
        <v>69</v>
      </c>
      <c r="Q17" s="33" t="s">
        <v>43</v>
      </c>
      <c r="R17" s="33" t="s">
        <v>39</v>
      </c>
    </row>
    <row r="18" s="1" customFormat="1" ht="26" customHeight="1" spans="1:18">
      <c r="A18" s="33"/>
      <c r="B18" s="54">
        <f>COUNT($B$4:B17)+1</f>
        <v>14</v>
      </c>
      <c r="C18" s="32" t="s">
        <v>70</v>
      </c>
      <c r="D18" s="56">
        <f t="shared" si="1"/>
        <v>848</v>
      </c>
      <c r="E18" s="33"/>
      <c r="F18" s="32"/>
      <c r="G18" s="32" t="s">
        <v>39</v>
      </c>
      <c r="H18" s="33" t="s">
        <v>71</v>
      </c>
      <c r="I18" s="33">
        <v>2</v>
      </c>
      <c r="J18" s="34">
        <v>565</v>
      </c>
      <c r="K18" s="33">
        <v>2</v>
      </c>
      <c r="L18" s="33" t="s">
        <v>72</v>
      </c>
      <c r="M18" s="39">
        <v>283</v>
      </c>
      <c r="N18" s="34">
        <f t="shared" si="0"/>
        <v>848</v>
      </c>
      <c r="O18" s="33" t="s">
        <v>54</v>
      </c>
      <c r="P18" s="33" t="s">
        <v>42</v>
      </c>
      <c r="Q18" s="33" t="s">
        <v>43</v>
      </c>
      <c r="R18" s="33" t="s">
        <v>39</v>
      </c>
    </row>
    <row r="19" s="1" customFormat="1" ht="26" customHeight="1" spans="1:18">
      <c r="A19" s="33"/>
      <c r="B19" s="54">
        <f>COUNT($B$4:B18)+1</f>
        <v>15</v>
      </c>
      <c r="C19" s="32" t="s">
        <v>73</v>
      </c>
      <c r="D19" s="56">
        <f t="shared" si="1"/>
        <v>1766</v>
      </c>
      <c r="E19" s="33"/>
      <c r="F19" s="32"/>
      <c r="G19" s="32" t="s">
        <v>39</v>
      </c>
      <c r="H19" s="33" t="s">
        <v>74</v>
      </c>
      <c r="I19" s="33">
        <v>5</v>
      </c>
      <c r="J19" s="34">
        <v>1370</v>
      </c>
      <c r="K19" s="33">
        <v>3</v>
      </c>
      <c r="L19" s="33" t="s">
        <v>75</v>
      </c>
      <c r="M19" s="39">
        <v>396</v>
      </c>
      <c r="N19" s="34">
        <f t="shared" si="0"/>
        <v>1766</v>
      </c>
      <c r="O19" s="33" t="s">
        <v>54</v>
      </c>
      <c r="P19" s="33" t="s">
        <v>69</v>
      </c>
      <c r="Q19" s="33" t="s">
        <v>43</v>
      </c>
      <c r="R19" s="33" t="s">
        <v>39</v>
      </c>
    </row>
    <row r="20" s="1" customFormat="1" ht="26" customHeight="1" spans="1:18">
      <c r="A20" s="33"/>
      <c r="B20" s="54">
        <f>COUNT($B$4:B19)+1</f>
        <v>16</v>
      </c>
      <c r="C20" s="32" t="s">
        <v>76</v>
      </c>
      <c r="D20" s="56">
        <f t="shared" si="1"/>
        <v>318</v>
      </c>
      <c r="E20" s="33"/>
      <c r="F20" s="32"/>
      <c r="G20" s="32" t="s">
        <v>39</v>
      </c>
      <c r="H20" s="37" t="s">
        <v>77</v>
      </c>
      <c r="I20" s="38">
        <v>1</v>
      </c>
      <c r="J20" s="34">
        <v>318</v>
      </c>
      <c r="K20" s="38"/>
      <c r="L20" s="38"/>
      <c r="M20" s="17"/>
      <c r="N20" s="34">
        <f t="shared" si="0"/>
        <v>318</v>
      </c>
      <c r="O20" s="33" t="s">
        <v>54</v>
      </c>
      <c r="P20" s="33" t="s">
        <v>42</v>
      </c>
      <c r="Q20" s="33" t="s">
        <v>43</v>
      </c>
      <c r="R20" s="33" t="s">
        <v>39</v>
      </c>
    </row>
    <row r="21" s="1" customFormat="1" ht="26" customHeight="1" spans="1:18">
      <c r="A21" s="33"/>
      <c r="B21" s="54">
        <f>COUNT($B$4:B20)+1</f>
        <v>17</v>
      </c>
      <c r="C21" s="57" t="s">
        <v>78</v>
      </c>
      <c r="D21" s="56">
        <f t="shared" si="1"/>
        <v>980</v>
      </c>
      <c r="E21" s="64"/>
      <c r="F21" s="57"/>
      <c r="G21" s="57" t="s">
        <v>39</v>
      </c>
      <c r="H21" s="64" t="s">
        <v>79</v>
      </c>
      <c r="I21" s="70">
        <v>3</v>
      </c>
      <c r="J21" s="71">
        <v>810</v>
      </c>
      <c r="K21" s="64">
        <v>1</v>
      </c>
      <c r="L21" s="64" t="s">
        <v>80</v>
      </c>
      <c r="M21" s="71">
        <v>170</v>
      </c>
      <c r="N21" s="34">
        <f t="shared" si="0"/>
        <v>980</v>
      </c>
      <c r="O21" s="64" t="s">
        <v>54</v>
      </c>
      <c r="P21" s="64" t="s">
        <v>42</v>
      </c>
      <c r="Q21" s="64" t="s">
        <v>43</v>
      </c>
      <c r="R21" s="64" t="s">
        <v>39</v>
      </c>
    </row>
    <row r="22" s="1" customFormat="1" ht="26" customHeight="1" spans="1:18">
      <c r="A22" s="33"/>
      <c r="B22" s="54">
        <f>COUNT($B$4:B21)+1</f>
        <v>18</v>
      </c>
      <c r="C22" s="32" t="s">
        <v>81</v>
      </c>
      <c r="D22" s="56">
        <f t="shared" si="1"/>
        <v>318</v>
      </c>
      <c r="E22" s="33"/>
      <c r="F22" s="32"/>
      <c r="G22" s="32" t="s">
        <v>39</v>
      </c>
      <c r="H22" s="33" t="s">
        <v>81</v>
      </c>
      <c r="I22" s="23">
        <v>1</v>
      </c>
      <c r="J22" s="34">
        <v>318</v>
      </c>
      <c r="K22" s="33"/>
      <c r="L22" s="33"/>
      <c r="M22" s="34"/>
      <c r="N22" s="34">
        <f t="shared" si="0"/>
        <v>318</v>
      </c>
      <c r="O22" s="33" t="s">
        <v>54</v>
      </c>
      <c r="P22" s="33" t="s">
        <v>42</v>
      </c>
      <c r="Q22" s="33" t="s">
        <v>82</v>
      </c>
      <c r="R22" s="33" t="s">
        <v>39</v>
      </c>
    </row>
    <row r="23" s="1" customFormat="1" ht="26" customHeight="1" spans="1:18">
      <c r="A23" s="33"/>
      <c r="B23" s="54">
        <f>COUNT($B$4:B22)+1</f>
        <v>19</v>
      </c>
      <c r="C23" s="32" t="s">
        <v>83</v>
      </c>
      <c r="D23" s="56">
        <f t="shared" si="1"/>
        <v>318</v>
      </c>
      <c r="E23" s="33"/>
      <c r="F23" s="32"/>
      <c r="G23" s="32" t="s">
        <v>39</v>
      </c>
      <c r="H23" s="33" t="s">
        <v>83</v>
      </c>
      <c r="I23" s="23">
        <v>1</v>
      </c>
      <c r="J23" s="34">
        <v>318</v>
      </c>
      <c r="K23" s="33"/>
      <c r="L23" s="33"/>
      <c r="M23" s="34"/>
      <c r="N23" s="34">
        <f t="shared" si="0"/>
        <v>318</v>
      </c>
      <c r="O23" s="33" t="s">
        <v>54</v>
      </c>
      <c r="P23" s="33" t="s">
        <v>42</v>
      </c>
      <c r="Q23" s="33" t="s">
        <v>82</v>
      </c>
      <c r="R23" s="33" t="s">
        <v>39</v>
      </c>
    </row>
    <row r="24" s="1" customFormat="1" ht="26" customHeight="1" spans="1:18">
      <c r="A24" s="33"/>
      <c r="B24" s="54">
        <f>COUNT($B$4:B23)+1</f>
        <v>20</v>
      </c>
      <c r="C24" s="32" t="s">
        <v>84</v>
      </c>
      <c r="D24" s="56">
        <f t="shared" si="1"/>
        <v>318</v>
      </c>
      <c r="E24" s="33"/>
      <c r="F24" s="32"/>
      <c r="G24" s="32" t="s">
        <v>39</v>
      </c>
      <c r="H24" s="33" t="s">
        <v>85</v>
      </c>
      <c r="I24" s="23">
        <v>1</v>
      </c>
      <c r="J24" s="34">
        <v>318</v>
      </c>
      <c r="K24" s="33"/>
      <c r="L24" s="33"/>
      <c r="M24" s="34"/>
      <c r="N24" s="34">
        <f t="shared" si="0"/>
        <v>318</v>
      </c>
      <c r="O24" s="33" t="s">
        <v>54</v>
      </c>
      <c r="P24" s="33" t="s">
        <v>42</v>
      </c>
      <c r="Q24" s="33" t="s">
        <v>82</v>
      </c>
      <c r="R24" s="33" t="s">
        <v>39</v>
      </c>
    </row>
    <row r="25" s="1" customFormat="1" ht="26" customHeight="1" spans="1:18">
      <c r="A25" s="58"/>
      <c r="B25" s="54">
        <f>COUNT($B$4:B24)+1</f>
        <v>21</v>
      </c>
      <c r="C25" s="32" t="s">
        <v>86</v>
      </c>
      <c r="D25" s="56">
        <f t="shared" si="1"/>
        <v>463</v>
      </c>
      <c r="E25" s="33"/>
      <c r="F25" s="32"/>
      <c r="G25" s="32" t="s">
        <v>39</v>
      </c>
      <c r="H25" s="33" t="s">
        <v>86</v>
      </c>
      <c r="I25" s="23">
        <v>1</v>
      </c>
      <c r="J25" s="34">
        <v>350</v>
      </c>
      <c r="K25" s="38">
        <v>1</v>
      </c>
      <c r="L25" s="33" t="s">
        <v>51</v>
      </c>
      <c r="M25" s="34">
        <v>113</v>
      </c>
      <c r="N25" s="34">
        <f t="shared" si="0"/>
        <v>463</v>
      </c>
      <c r="O25" s="33" t="s">
        <v>41</v>
      </c>
      <c r="P25" s="33" t="s">
        <v>46</v>
      </c>
      <c r="Q25" s="33" t="s">
        <v>43</v>
      </c>
      <c r="R25" s="33" t="s">
        <v>87</v>
      </c>
    </row>
    <row r="26" s="1" customFormat="1" ht="26" customHeight="1" spans="1:18">
      <c r="A26" s="58"/>
      <c r="B26" s="54">
        <f>COUNT($B$4:B25)+1</f>
        <v>22</v>
      </c>
      <c r="C26" s="32" t="s">
        <v>88</v>
      </c>
      <c r="D26" s="56">
        <f t="shared" si="1"/>
        <v>463</v>
      </c>
      <c r="E26" s="33"/>
      <c r="F26" s="32"/>
      <c r="G26" s="32" t="s">
        <v>39</v>
      </c>
      <c r="H26" s="33" t="s">
        <v>88</v>
      </c>
      <c r="I26" s="23">
        <v>1</v>
      </c>
      <c r="J26" s="34">
        <v>350</v>
      </c>
      <c r="K26" s="38">
        <v>1</v>
      </c>
      <c r="L26" s="33" t="s">
        <v>51</v>
      </c>
      <c r="M26" s="34">
        <v>113</v>
      </c>
      <c r="N26" s="34">
        <f t="shared" si="0"/>
        <v>463</v>
      </c>
      <c r="O26" s="33" t="s">
        <v>41</v>
      </c>
      <c r="P26" s="33" t="s">
        <v>46</v>
      </c>
      <c r="Q26" s="33" t="s">
        <v>43</v>
      </c>
      <c r="R26" s="33" t="s">
        <v>87</v>
      </c>
    </row>
    <row r="27" s="1" customFormat="1" ht="26" customHeight="1" spans="1:18">
      <c r="A27" s="58"/>
      <c r="B27" s="54">
        <f>COUNT($B$4:B26)+1</f>
        <v>23</v>
      </c>
      <c r="C27" s="32" t="s">
        <v>89</v>
      </c>
      <c r="D27" s="56">
        <f t="shared" si="1"/>
        <v>918</v>
      </c>
      <c r="E27" s="33"/>
      <c r="F27" s="32"/>
      <c r="G27" s="32" t="s">
        <v>39</v>
      </c>
      <c r="H27" s="33" t="s">
        <v>89</v>
      </c>
      <c r="I27" s="23">
        <v>2</v>
      </c>
      <c r="J27" s="34">
        <v>635</v>
      </c>
      <c r="K27" s="38">
        <v>2</v>
      </c>
      <c r="L27" s="33" t="s">
        <v>90</v>
      </c>
      <c r="M27" s="34">
        <v>283</v>
      </c>
      <c r="N27" s="34">
        <f t="shared" si="0"/>
        <v>918</v>
      </c>
      <c r="O27" s="33" t="s">
        <v>41</v>
      </c>
      <c r="P27" s="33" t="s">
        <v>42</v>
      </c>
      <c r="Q27" s="33" t="s">
        <v>43</v>
      </c>
      <c r="R27" s="33" t="s">
        <v>87</v>
      </c>
    </row>
    <row r="28" s="1" customFormat="1" ht="26" customHeight="1" spans="1:18">
      <c r="A28" s="58"/>
      <c r="B28" s="54">
        <f>COUNT($B$4:B27)+1</f>
        <v>24</v>
      </c>
      <c r="C28" s="32" t="s">
        <v>91</v>
      </c>
      <c r="D28" s="56">
        <f t="shared" si="1"/>
        <v>1563</v>
      </c>
      <c r="E28" s="33"/>
      <c r="F28" s="32"/>
      <c r="G28" s="32" t="s">
        <v>39</v>
      </c>
      <c r="H28" s="33" t="s">
        <v>91</v>
      </c>
      <c r="I28" s="23">
        <v>4</v>
      </c>
      <c r="J28" s="34">
        <v>1280</v>
      </c>
      <c r="K28" s="38">
        <v>2</v>
      </c>
      <c r="L28" s="33" t="s">
        <v>72</v>
      </c>
      <c r="M28" s="34">
        <v>283</v>
      </c>
      <c r="N28" s="34">
        <f t="shared" si="0"/>
        <v>1563</v>
      </c>
      <c r="O28" s="33" t="s">
        <v>41</v>
      </c>
      <c r="P28" s="33" t="s">
        <v>92</v>
      </c>
      <c r="Q28" s="33" t="s">
        <v>43</v>
      </c>
      <c r="R28" s="33" t="s">
        <v>87</v>
      </c>
    </row>
    <row r="29" s="1" customFormat="1" ht="26" customHeight="1" spans="1:18">
      <c r="A29" s="58"/>
      <c r="B29" s="54">
        <f>COUNT($B$4:B28)+1</f>
        <v>25</v>
      </c>
      <c r="C29" s="32" t="s">
        <v>93</v>
      </c>
      <c r="D29" s="56">
        <f t="shared" si="1"/>
        <v>318</v>
      </c>
      <c r="E29" s="33"/>
      <c r="F29" s="32"/>
      <c r="G29" s="32" t="s">
        <v>39</v>
      </c>
      <c r="H29" s="33" t="s">
        <v>93</v>
      </c>
      <c r="I29" s="23">
        <v>1</v>
      </c>
      <c r="J29" s="34">
        <v>318</v>
      </c>
      <c r="K29" s="38"/>
      <c r="L29" s="33"/>
      <c r="M29" s="34"/>
      <c r="N29" s="34">
        <f t="shared" si="0"/>
        <v>318</v>
      </c>
      <c r="O29" s="33" t="s">
        <v>54</v>
      </c>
      <c r="P29" s="33" t="s">
        <v>42</v>
      </c>
      <c r="Q29" s="33" t="s">
        <v>43</v>
      </c>
      <c r="R29" s="33" t="s">
        <v>87</v>
      </c>
    </row>
    <row r="30" s="1" customFormat="1" ht="26" customHeight="1" spans="1:18">
      <c r="A30" s="58"/>
      <c r="B30" s="54">
        <f>COUNT($B$4:B29)+1</f>
        <v>26</v>
      </c>
      <c r="C30" s="32" t="s">
        <v>94</v>
      </c>
      <c r="D30" s="56">
        <f t="shared" si="1"/>
        <v>440</v>
      </c>
      <c r="E30" s="33"/>
      <c r="F30" s="32"/>
      <c r="G30" s="32" t="s">
        <v>39</v>
      </c>
      <c r="H30" s="33" t="s">
        <v>95</v>
      </c>
      <c r="I30" s="23">
        <v>1</v>
      </c>
      <c r="J30" s="34">
        <v>270</v>
      </c>
      <c r="K30" s="38">
        <v>1</v>
      </c>
      <c r="L30" s="33" t="s">
        <v>65</v>
      </c>
      <c r="M30" s="34">
        <v>170</v>
      </c>
      <c r="N30" s="34">
        <f t="shared" si="0"/>
        <v>440</v>
      </c>
      <c r="O30" s="33" t="s">
        <v>54</v>
      </c>
      <c r="P30" s="33" t="s">
        <v>42</v>
      </c>
      <c r="Q30" s="33" t="s">
        <v>43</v>
      </c>
      <c r="R30" s="33" t="s">
        <v>87</v>
      </c>
    </row>
    <row r="31" s="1" customFormat="1" ht="26" customHeight="1" spans="1:18">
      <c r="A31" s="58"/>
      <c r="B31" s="54">
        <f>COUNT($B$4:B30)+1</f>
        <v>27</v>
      </c>
      <c r="C31" s="32" t="s">
        <v>96</v>
      </c>
      <c r="D31" s="56">
        <f t="shared" si="1"/>
        <v>665</v>
      </c>
      <c r="E31" s="33"/>
      <c r="F31" s="32"/>
      <c r="G31" s="32" t="s">
        <v>39</v>
      </c>
      <c r="H31" s="33" t="s">
        <v>96</v>
      </c>
      <c r="I31" s="23">
        <v>2</v>
      </c>
      <c r="J31" s="34">
        <v>495</v>
      </c>
      <c r="K31" s="38">
        <v>1</v>
      </c>
      <c r="L31" s="33" t="s">
        <v>65</v>
      </c>
      <c r="M31" s="34">
        <v>170</v>
      </c>
      <c r="N31" s="34">
        <f t="shared" si="0"/>
        <v>665</v>
      </c>
      <c r="O31" s="33" t="s">
        <v>54</v>
      </c>
      <c r="P31" s="33" t="s">
        <v>46</v>
      </c>
      <c r="Q31" s="33" t="s">
        <v>43</v>
      </c>
      <c r="R31" s="33" t="s">
        <v>87</v>
      </c>
    </row>
    <row r="32" s="1" customFormat="1" ht="26" customHeight="1" spans="1:18">
      <c r="A32" s="58"/>
      <c r="B32" s="54">
        <f>COUNT($B$4:B31)+1</f>
        <v>28</v>
      </c>
      <c r="C32" s="32" t="s">
        <v>97</v>
      </c>
      <c r="D32" s="56">
        <f t="shared" si="1"/>
        <v>318</v>
      </c>
      <c r="E32" s="33"/>
      <c r="F32" s="32"/>
      <c r="G32" s="32" t="s">
        <v>39</v>
      </c>
      <c r="H32" s="33" t="s">
        <v>98</v>
      </c>
      <c r="I32" s="23">
        <v>1</v>
      </c>
      <c r="J32" s="34">
        <v>318</v>
      </c>
      <c r="K32" s="38"/>
      <c r="L32" s="33"/>
      <c r="M32" s="34"/>
      <c r="N32" s="34">
        <f t="shared" si="0"/>
        <v>318</v>
      </c>
      <c r="O32" s="33" t="s">
        <v>54</v>
      </c>
      <c r="P32" s="33" t="s">
        <v>46</v>
      </c>
      <c r="Q32" s="33" t="s">
        <v>43</v>
      </c>
      <c r="R32" s="33" t="s">
        <v>87</v>
      </c>
    </row>
    <row r="33" s="1" customFormat="1" ht="26" customHeight="1" spans="1:18">
      <c r="A33" s="58"/>
      <c r="B33" s="54">
        <f>COUNT($B$4:B32)+1</f>
        <v>29</v>
      </c>
      <c r="C33" s="32" t="s">
        <v>99</v>
      </c>
      <c r="D33" s="56">
        <f t="shared" si="1"/>
        <v>318</v>
      </c>
      <c r="E33" s="33"/>
      <c r="F33" s="32"/>
      <c r="G33" s="32" t="s">
        <v>39</v>
      </c>
      <c r="H33" s="33" t="s">
        <v>100</v>
      </c>
      <c r="I33" s="23">
        <v>1</v>
      </c>
      <c r="J33" s="34">
        <v>318</v>
      </c>
      <c r="K33" s="38"/>
      <c r="L33" s="33"/>
      <c r="M33" s="34"/>
      <c r="N33" s="34">
        <f t="shared" si="0"/>
        <v>318</v>
      </c>
      <c r="O33" s="33" t="s">
        <v>54</v>
      </c>
      <c r="P33" s="33" t="s">
        <v>46</v>
      </c>
      <c r="Q33" s="33" t="s">
        <v>43</v>
      </c>
      <c r="R33" s="33" t="s">
        <v>87</v>
      </c>
    </row>
    <row r="34" s="1" customFormat="1" ht="26" customHeight="1" spans="1:18">
      <c r="A34" s="58"/>
      <c r="B34" s="54">
        <f>COUNT($B$4:B33)+1</f>
        <v>30</v>
      </c>
      <c r="C34" s="32" t="s">
        <v>101</v>
      </c>
      <c r="D34" s="56">
        <f t="shared" si="1"/>
        <v>855</v>
      </c>
      <c r="E34" s="33"/>
      <c r="F34" s="32"/>
      <c r="G34" s="32" t="s">
        <v>39</v>
      </c>
      <c r="H34" s="33" t="s">
        <v>101</v>
      </c>
      <c r="I34" s="23">
        <v>2</v>
      </c>
      <c r="J34" s="34">
        <v>515</v>
      </c>
      <c r="K34" s="38">
        <v>2</v>
      </c>
      <c r="L34" s="33" t="s">
        <v>102</v>
      </c>
      <c r="M34" s="34">
        <v>340</v>
      </c>
      <c r="N34" s="34">
        <f t="shared" si="0"/>
        <v>855</v>
      </c>
      <c r="O34" s="33" t="s">
        <v>54</v>
      </c>
      <c r="P34" s="33" t="s">
        <v>69</v>
      </c>
      <c r="Q34" s="33" t="s">
        <v>43</v>
      </c>
      <c r="R34" s="33" t="s">
        <v>87</v>
      </c>
    </row>
    <row r="35" s="1" customFormat="1" ht="26" customHeight="1" spans="1:18">
      <c r="A35" s="58"/>
      <c r="B35" s="54">
        <f>COUNT($B$4:B34)+1</f>
        <v>31</v>
      </c>
      <c r="C35" s="32" t="s">
        <v>103</v>
      </c>
      <c r="D35" s="56">
        <f t="shared" si="1"/>
        <v>721</v>
      </c>
      <c r="E35" s="33"/>
      <c r="F35" s="32"/>
      <c r="G35" s="32" t="s">
        <v>39</v>
      </c>
      <c r="H35" s="33" t="s">
        <v>103</v>
      </c>
      <c r="I35" s="23">
        <v>2</v>
      </c>
      <c r="J35" s="34">
        <v>495</v>
      </c>
      <c r="K35" s="38">
        <v>2</v>
      </c>
      <c r="L35" s="33" t="s">
        <v>59</v>
      </c>
      <c r="M35" s="34">
        <v>226</v>
      </c>
      <c r="N35" s="34">
        <f t="shared" si="0"/>
        <v>721</v>
      </c>
      <c r="O35" s="33" t="s">
        <v>54</v>
      </c>
      <c r="P35" s="33" t="s">
        <v>46</v>
      </c>
      <c r="Q35" s="33" t="s">
        <v>43</v>
      </c>
      <c r="R35" s="33" t="s">
        <v>87</v>
      </c>
    </row>
    <row r="36" s="1" customFormat="1" ht="26" customHeight="1" spans="1:18">
      <c r="A36" s="58"/>
      <c r="B36" s="54">
        <f>COUNT($B$4:B35)+1</f>
        <v>32</v>
      </c>
      <c r="C36" s="32" t="s">
        <v>104</v>
      </c>
      <c r="D36" s="56">
        <f t="shared" si="1"/>
        <v>778</v>
      </c>
      <c r="E36" s="33"/>
      <c r="F36" s="32"/>
      <c r="G36" s="32" t="s">
        <v>39</v>
      </c>
      <c r="H36" s="33" t="s">
        <v>104</v>
      </c>
      <c r="I36" s="23">
        <v>2</v>
      </c>
      <c r="J36" s="34">
        <v>495</v>
      </c>
      <c r="K36" s="38">
        <v>2</v>
      </c>
      <c r="L36" s="33" t="s">
        <v>72</v>
      </c>
      <c r="M36" s="34">
        <v>283</v>
      </c>
      <c r="N36" s="34">
        <f t="shared" si="0"/>
        <v>778</v>
      </c>
      <c r="O36" s="33" t="s">
        <v>54</v>
      </c>
      <c r="P36" s="33" t="s">
        <v>69</v>
      </c>
      <c r="Q36" s="33" t="s">
        <v>43</v>
      </c>
      <c r="R36" s="33" t="s">
        <v>87</v>
      </c>
    </row>
    <row r="37" s="1" customFormat="1" ht="26" customHeight="1" spans="1:18">
      <c r="A37" s="58"/>
      <c r="B37" s="54">
        <f>COUNT($B$4:B36)+1</f>
        <v>33</v>
      </c>
      <c r="C37" s="14" t="s">
        <v>105</v>
      </c>
      <c r="D37" s="56">
        <f t="shared" si="1"/>
        <v>991</v>
      </c>
      <c r="E37" s="33"/>
      <c r="F37" s="32"/>
      <c r="G37" s="32" t="s">
        <v>39</v>
      </c>
      <c r="H37" s="14" t="s">
        <v>105</v>
      </c>
      <c r="I37" s="18">
        <v>3</v>
      </c>
      <c r="J37" s="34">
        <v>765</v>
      </c>
      <c r="K37" s="38">
        <v>2</v>
      </c>
      <c r="L37" s="38" t="s">
        <v>40</v>
      </c>
      <c r="M37" s="17">
        <v>226</v>
      </c>
      <c r="N37" s="34">
        <f t="shared" si="0"/>
        <v>991</v>
      </c>
      <c r="O37" s="33" t="s">
        <v>54</v>
      </c>
      <c r="P37" s="33" t="s">
        <v>92</v>
      </c>
      <c r="Q37" s="33" t="s">
        <v>43</v>
      </c>
      <c r="R37" s="33" t="s">
        <v>87</v>
      </c>
    </row>
    <row r="38" s="1" customFormat="1" ht="26" customHeight="1" spans="1:18">
      <c r="A38" s="58"/>
      <c r="B38" s="54">
        <f>COUNT($B$4:B37)+1</f>
        <v>34</v>
      </c>
      <c r="C38" s="32" t="s">
        <v>106</v>
      </c>
      <c r="D38" s="56">
        <f t="shared" si="1"/>
        <v>1161</v>
      </c>
      <c r="E38" s="33"/>
      <c r="F38" s="32"/>
      <c r="G38" s="32" t="s">
        <v>39</v>
      </c>
      <c r="H38" s="37" t="s">
        <v>107</v>
      </c>
      <c r="I38" s="38">
        <v>3</v>
      </c>
      <c r="J38" s="34">
        <v>765</v>
      </c>
      <c r="K38" s="38">
        <v>3</v>
      </c>
      <c r="L38" s="38" t="s">
        <v>108</v>
      </c>
      <c r="M38" s="17">
        <v>396</v>
      </c>
      <c r="N38" s="34">
        <f t="shared" si="0"/>
        <v>1161</v>
      </c>
      <c r="O38" s="33" t="s">
        <v>54</v>
      </c>
      <c r="P38" s="33" t="s">
        <v>46</v>
      </c>
      <c r="Q38" s="33" t="s">
        <v>43</v>
      </c>
      <c r="R38" s="33" t="s">
        <v>87</v>
      </c>
    </row>
    <row r="39" s="1" customFormat="1" ht="26" customHeight="1" spans="1:18">
      <c r="A39" s="58"/>
      <c r="B39" s="54">
        <f>COUNT($B$4:B38)+1</f>
        <v>35</v>
      </c>
      <c r="C39" s="32" t="s">
        <v>109</v>
      </c>
      <c r="D39" s="56">
        <f t="shared" si="1"/>
        <v>318</v>
      </c>
      <c r="E39" s="33"/>
      <c r="F39" s="32"/>
      <c r="G39" s="32" t="s">
        <v>39</v>
      </c>
      <c r="H39" s="37" t="s">
        <v>109</v>
      </c>
      <c r="I39" s="38">
        <v>1</v>
      </c>
      <c r="J39" s="34">
        <v>318</v>
      </c>
      <c r="K39" s="38"/>
      <c r="L39" s="38"/>
      <c r="M39" s="17"/>
      <c r="N39" s="34">
        <f t="shared" si="0"/>
        <v>318</v>
      </c>
      <c r="O39" s="33" t="s">
        <v>41</v>
      </c>
      <c r="P39" s="33" t="s">
        <v>46</v>
      </c>
      <c r="Q39" s="33" t="s">
        <v>43</v>
      </c>
      <c r="R39" s="33" t="s">
        <v>87</v>
      </c>
    </row>
    <row r="40" s="1" customFormat="1" ht="26" customHeight="1" spans="1:18">
      <c r="A40" s="58"/>
      <c r="B40" s="54">
        <f>COUNT($B$4:B39)+1</f>
        <v>36</v>
      </c>
      <c r="C40" s="37" t="s">
        <v>110</v>
      </c>
      <c r="D40" s="56">
        <f t="shared" si="1"/>
        <v>318</v>
      </c>
      <c r="E40" s="38"/>
      <c r="F40" s="37"/>
      <c r="G40" s="32" t="s">
        <v>39</v>
      </c>
      <c r="H40" s="38" t="s">
        <v>110</v>
      </c>
      <c r="I40" s="38">
        <v>1</v>
      </c>
      <c r="J40" s="39">
        <v>318</v>
      </c>
      <c r="K40" s="38"/>
      <c r="L40" s="38"/>
      <c r="M40" s="39"/>
      <c r="N40" s="34">
        <f t="shared" si="0"/>
        <v>318</v>
      </c>
      <c r="O40" s="38" t="s">
        <v>54</v>
      </c>
      <c r="P40" s="38" t="s">
        <v>111</v>
      </c>
      <c r="Q40" s="33" t="s">
        <v>43</v>
      </c>
      <c r="R40" s="38" t="s">
        <v>87</v>
      </c>
    </row>
    <row r="41" s="1" customFormat="1" ht="26" customHeight="1" spans="1:18">
      <c r="A41" s="58"/>
      <c r="B41" s="54">
        <f>COUNT($B$4:B40)+1</f>
        <v>37</v>
      </c>
      <c r="C41" s="37" t="s">
        <v>112</v>
      </c>
      <c r="D41" s="56">
        <f t="shared" si="1"/>
        <v>1659</v>
      </c>
      <c r="E41" s="38"/>
      <c r="F41" s="37"/>
      <c r="G41" s="32" t="s">
        <v>39</v>
      </c>
      <c r="H41" s="38" t="s">
        <v>112</v>
      </c>
      <c r="I41" s="38">
        <v>5</v>
      </c>
      <c r="J41" s="39">
        <v>1320</v>
      </c>
      <c r="K41" s="38">
        <v>3</v>
      </c>
      <c r="L41" s="38" t="s">
        <v>68</v>
      </c>
      <c r="M41" s="39">
        <v>339</v>
      </c>
      <c r="N41" s="34">
        <f t="shared" si="0"/>
        <v>1659</v>
      </c>
      <c r="O41" s="38" t="s">
        <v>54</v>
      </c>
      <c r="P41" s="33" t="s">
        <v>92</v>
      </c>
      <c r="Q41" s="33" t="s">
        <v>43</v>
      </c>
      <c r="R41" s="38" t="s">
        <v>87</v>
      </c>
    </row>
    <row r="42" s="1" customFormat="1" ht="26" customHeight="1" spans="1:18">
      <c r="A42" s="58"/>
      <c r="B42" s="54">
        <f>COUNT($B$4:B41)+1</f>
        <v>38</v>
      </c>
      <c r="C42" s="37" t="s">
        <v>113</v>
      </c>
      <c r="D42" s="56">
        <f t="shared" si="1"/>
        <v>373</v>
      </c>
      <c r="E42" s="38"/>
      <c r="F42" s="37"/>
      <c r="G42" s="32" t="s">
        <v>39</v>
      </c>
      <c r="H42" s="38" t="s">
        <v>113</v>
      </c>
      <c r="I42" s="38">
        <v>1</v>
      </c>
      <c r="J42" s="39">
        <v>260</v>
      </c>
      <c r="K42" s="38">
        <v>1</v>
      </c>
      <c r="L42" s="38" t="s">
        <v>51</v>
      </c>
      <c r="M42" s="39">
        <v>113</v>
      </c>
      <c r="N42" s="34">
        <f t="shared" si="0"/>
        <v>373</v>
      </c>
      <c r="O42" s="38" t="s">
        <v>54</v>
      </c>
      <c r="P42" s="38" t="s">
        <v>42</v>
      </c>
      <c r="Q42" s="33" t="s">
        <v>43</v>
      </c>
      <c r="R42" s="38" t="s">
        <v>87</v>
      </c>
    </row>
    <row r="43" s="1" customFormat="1" ht="26" customHeight="1" spans="1:18">
      <c r="A43" s="58"/>
      <c r="B43" s="54">
        <f>COUNT($B$4:B42)+1</f>
        <v>39</v>
      </c>
      <c r="C43" s="37" t="s">
        <v>114</v>
      </c>
      <c r="D43" s="56">
        <f t="shared" si="1"/>
        <v>318</v>
      </c>
      <c r="E43" s="38"/>
      <c r="F43" s="37"/>
      <c r="G43" s="32" t="s">
        <v>39</v>
      </c>
      <c r="H43" s="38" t="s">
        <v>115</v>
      </c>
      <c r="I43" s="38">
        <v>1</v>
      </c>
      <c r="J43" s="39">
        <v>318</v>
      </c>
      <c r="K43" s="38"/>
      <c r="L43" s="38"/>
      <c r="M43" s="39"/>
      <c r="N43" s="34">
        <f t="shared" si="0"/>
        <v>318</v>
      </c>
      <c r="O43" s="38" t="s">
        <v>54</v>
      </c>
      <c r="P43" s="33" t="s">
        <v>69</v>
      </c>
      <c r="Q43" s="33" t="s">
        <v>43</v>
      </c>
      <c r="R43" s="38" t="s">
        <v>87</v>
      </c>
    </row>
    <row r="44" s="1" customFormat="1" ht="26" customHeight="1" spans="1:18">
      <c r="A44" s="58"/>
      <c r="B44" s="54">
        <f>COUNT($B$4:B43)+1</f>
        <v>40</v>
      </c>
      <c r="C44" s="37" t="s">
        <v>116</v>
      </c>
      <c r="D44" s="56">
        <f t="shared" si="1"/>
        <v>318</v>
      </c>
      <c r="E44" s="38"/>
      <c r="F44" s="37"/>
      <c r="G44" s="32" t="s">
        <v>39</v>
      </c>
      <c r="H44" s="38" t="s">
        <v>117</v>
      </c>
      <c r="I44" s="38">
        <v>1</v>
      </c>
      <c r="J44" s="39">
        <v>318</v>
      </c>
      <c r="K44" s="38"/>
      <c r="L44" s="38"/>
      <c r="M44" s="39"/>
      <c r="N44" s="34">
        <f t="shared" si="0"/>
        <v>318</v>
      </c>
      <c r="O44" s="38" t="s">
        <v>54</v>
      </c>
      <c r="P44" s="38" t="s">
        <v>42</v>
      </c>
      <c r="Q44" s="33" t="s">
        <v>43</v>
      </c>
      <c r="R44" s="38" t="s">
        <v>87</v>
      </c>
    </row>
    <row r="45" s="1" customFormat="1" ht="26" customHeight="1" spans="1:18">
      <c r="A45" s="58"/>
      <c r="B45" s="54">
        <f>COUNT($B$4:B44)+1</f>
        <v>41</v>
      </c>
      <c r="C45" s="37" t="s">
        <v>118</v>
      </c>
      <c r="D45" s="56">
        <f t="shared" si="1"/>
        <v>1104</v>
      </c>
      <c r="E45" s="38"/>
      <c r="F45" s="37"/>
      <c r="G45" s="32" t="s">
        <v>39</v>
      </c>
      <c r="H45" s="38" t="s">
        <v>119</v>
      </c>
      <c r="I45" s="38">
        <v>3</v>
      </c>
      <c r="J45" s="39">
        <v>765</v>
      </c>
      <c r="K45" s="38">
        <v>3</v>
      </c>
      <c r="L45" s="38" t="s">
        <v>68</v>
      </c>
      <c r="M45" s="39">
        <v>339</v>
      </c>
      <c r="N45" s="34">
        <f t="shared" si="0"/>
        <v>1104</v>
      </c>
      <c r="O45" s="38" t="s">
        <v>54</v>
      </c>
      <c r="P45" s="33" t="s">
        <v>69</v>
      </c>
      <c r="Q45" s="33" t="s">
        <v>43</v>
      </c>
      <c r="R45" s="38" t="s">
        <v>87</v>
      </c>
    </row>
    <row r="46" s="1" customFormat="1" ht="26" customHeight="1" spans="1:18">
      <c r="A46" s="58"/>
      <c r="B46" s="54">
        <f>COUNT($B$4:B45)+1</f>
        <v>42</v>
      </c>
      <c r="C46" s="37" t="s">
        <v>120</v>
      </c>
      <c r="D46" s="56">
        <f t="shared" si="1"/>
        <v>961</v>
      </c>
      <c r="E46" s="38"/>
      <c r="F46" s="37"/>
      <c r="G46" s="32" t="s">
        <v>39</v>
      </c>
      <c r="H46" s="38" t="s">
        <v>120</v>
      </c>
      <c r="I46" s="38">
        <v>3</v>
      </c>
      <c r="J46" s="39">
        <v>735</v>
      </c>
      <c r="K46" s="38">
        <v>2</v>
      </c>
      <c r="L46" s="38" t="s">
        <v>40</v>
      </c>
      <c r="M46" s="39">
        <v>226</v>
      </c>
      <c r="N46" s="34">
        <f t="shared" si="0"/>
        <v>961</v>
      </c>
      <c r="O46" s="38" t="s">
        <v>54</v>
      </c>
      <c r="P46" s="38" t="s">
        <v>42</v>
      </c>
      <c r="Q46" s="33" t="s">
        <v>43</v>
      </c>
      <c r="R46" s="38" t="s">
        <v>87</v>
      </c>
    </row>
    <row r="47" s="1" customFormat="1" ht="26" customHeight="1" spans="1:18">
      <c r="A47" s="58"/>
      <c r="B47" s="54">
        <f>COUNT($B$4:B46)+1</f>
        <v>43</v>
      </c>
      <c r="C47" s="37" t="s">
        <v>121</v>
      </c>
      <c r="D47" s="56">
        <f t="shared" si="1"/>
        <v>318</v>
      </c>
      <c r="E47" s="38"/>
      <c r="F47" s="37"/>
      <c r="G47" s="32" t="s">
        <v>39</v>
      </c>
      <c r="H47" s="38" t="s">
        <v>121</v>
      </c>
      <c r="I47" s="38">
        <v>1</v>
      </c>
      <c r="J47" s="39">
        <v>318</v>
      </c>
      <c r="K47" s="38"/>
      <c r="L47" s="38"/>
      <c r="M47" s="39"/>
      <c r="N47" s="34">
        <f t="shared" si="0"/>
        <v>318</v>
      </c>
      <c r="O47" s="38" t="s">
        <v>54</v>
      </c>
      <c r="P47" s="38" t="s">
        <v>42</v>
      </c>
      <c r="Q47" s="33" t="s">
        <v>82</v>
      </c>
      <c r="R47" s="38" t="s">
        <v>87</v>
      </c>
    </row>
    <row r="48" s="1" customFormat="1" ht="26" customHeight="1" spans="1:18">
      <c r="A48" s="58"/>
      <c r="B48" s="54">
        <f>COUNT($B$4:B47)+1</f>
        <v>44</v>
      </c>
      <c r="C48" s="37" t="s">
        <v>122</v>
      </c>
      <c r="D48" s="56">
        <f t="shared" si="1"/>
        <v>1563</v>
      </c>
      <c r="E48" s="38"/>
      <c r="F48" s="37"/>
      <c r="G48" s="32" t="s">
        <v>39</v>
      </c>
      <c r="H48" s="38" t="s">
        <v>122</v>
      </c>
      <c r="I48" s="38">
        <v>5</v>
      </c>
      <c r="J48" s="39">
        <v>1280</v>
      </c>
      <c r="K48" s="38">
        <v>2</v>
      </c>
      <c r="L48" s="38" t="s">
        <v>123</v>
      </c>
      <c r="M48" s="39">
        <v>283</v>
      </c>
      <c r="N48" s="34">
        <f t="shared" si="0"/>
        <v>1563</v>
      </c>
      <c r="O48" s="38" t="s">
        <v>54</v>
      </c>
      <c r="P48" s="33" t="s">
        <v>92</v>
      </c>
      <c r="Q48" s="33" t="s">
        <v>82</v>
      </c>
      <c r="R48" s="38" t="s">
        <v>87</v>
      </c>
    </row>
    <row r="49" s="1" customFormat="1" ht="26" customHeight="1" spans="1:18">
      <c r="A49" s="58"/>
      <c r="B49" s="54">
        <f>COUNT($B$4:B48)+1</f>
        <v>45</v>
      </c>
      <c r="C49" s="37" t="s">
        <v>124</v>
      </c>
      <c r="D49" s="56">
        <f t="shared" si="1"/>
        <v>318</v>
      </c>
      <c r="E49" s="38"/>
      <c r="F49" s="37"/>
      <c r="G49" s="32" t="s">
        <v>39</v>
      </c>
      <c r="H49" s="38" t="s">
        <v>124</v>
      </c>
      <c r="I49" s="38">
        <v>1</v>
      </c>
      <c r="J49" s="39">
        <v>318</v>
      </c>
      <c r="K49" s="38"/>
      <c r="L49" s="38"/>
      <c r="M49" s="39"/>
      <c r="N49" s="34">
        <f t="shared" si="0"/>
        <v>318</v>
      </c>
      <c r="O49" s="38" t="s">
        <v>54</v>
      </c>
      <c r="P49" s="38" t="s">
        <v>42</v>
      </c>
      <c r="Q49" s="33" t="s">
        <v>82</v>
      </c>
      <c r="R49" s="38" t="s">
        <v>87</v>
      </c>
    </row>
    <row r="50" s="1" customFormat="1" ht="26" customHeight="1" spans="1:18">
      <c r="A50" s="58"/>
      <c r="B50" s="54">
        <f>COUNT($B$4:B49)+1</f>
        <v>46</v>
      </c>
      <c r="C50" s="33" t="s">
        <v>125</v>
      </c>
      <c r="D50" s="56">
        <f t="shared" si="1"/>
        <v>639</v>
      </c>
      <c r="E50" s="33"/>
      <c r="F50" s="32"/>
      <c r="G50" s="32" t="s">
        <v>126</v>
      </c>
      <c r="H50" s="33" t="s">
        <v>125</v>
      </c>
      <c r="I50" s="33">
        <v>1</v>
      </c>
      <c r="J50" s="34">
        <v>526</v>
      </c>
      <c r="K50" s="33">
        <v>1</v>
      </c>
      <c r="L50" s="33" t="s">
        <v>51</v>
      </c>
      <c r="M50" s="34">
        <v>113</v>
      </c>
      <c r="N50" s="34">
        <f t="shared" si="0"/>
        <v>639</v>
      </c>
      <c r="O50" s="33" t="s">
        <v>63</v>
      </c>
      <c r="P50" s="33" t="s">
        <v>46</v>
      </c>
      <c r="Q50" s="33" t="s">
        <v>43</v>
      </c>
      <c r="R50" s="33" t="s">
        <v>126</v>
      </c>
    </row>
    <row r="51" s="1" customFormat="1" ht="26" customHeight="1" spans="1:18">
      <c r="A51" s="58"/>
      <c r="B51" s="54">
        <f>COUNT($B$4:B50)+1</f>
        <v>47</v>
      </c>
      <c r="C51" s="32" t="s">
        <v>127</v>
      </c>
      <c r="D51" s="56">
        <f t="shared" si="1"/>
        <v>821</v>
      </c>
      <c r="E51" s="33"/>
      <c r="F51" s="32"/>
      <c r="G51" s="32" t="s">
        <v>126</v>
      </c>
      <c r="H51" s="33" t="s">
        <v>127</v>
      </c>
      <c r="I51" s="33">
        <v>2</v>
      </c>
      <c r="J51" s="34">
        <v>595</v>
      </c>
      <c r="K51" s="33">
        <v>2</v>
      </c>
      <c r="L51" s="33" t="s">
        <v>40</v>
      </c>
      <c r="M51" s="34">
        <v>226</v>
      </c>
      <c r="N51" s="34">
        <f t="shared" si="0"/>
        <v>821</v>
      </c>
      <c r="O51" s="33" t="s">
        <v>41</v>
      </c>
      <c r="P51" s="33" t="s">
        <v>46</v>
      </c>
      <c r="Q51" s="33" t="s">
        <v>43</v>
      </c>
      <c r="R51" s="33" t="s">
        <v>126</v>
      </c>
    </row>
    <row r="52" s="1" customFormat="1" ht="26" customHeight="1" spans="1:18">
      <c r="A52" s="58"/>
      <c r="B52" s="54">
        <f>COUNT($B$4:B51)+1</f>
        <v>48</v>
      </c>
      <c r="C52" s="32" t="s">
        <v>128</v>
      </c>
      <c r="D52" s="56">
        <f t="shared" si="1"/>
        <v>861</v>
      </c>
      <c r="E52" s="33"/>
      <c r="F52" s="32"/>
      <c r="G52" s="32" t="s">
        <v>126</v>
      </c>
      <c r="H52" s="33" t="s">
        <v>128</v>
      </c>
      <c r="I52" s="33">
        <v>2</v>
      </c>
      <c r="J52" s="34">
        <v>635</v>
      </c>
      <c r="K52" s="33">
        <v>2</v>
      </c>
      <c r="L52" s="33" t="s">
        <v>59</v>
      </c>
      <c r="M52" s="34">
        <v>226</v>
      </c>
      <c r="N52" s="34">
        <f t="shared" si="0"/>
        <v>861</v>
      </c>
      <c r="O52" s="33" t="s">
        <v>41</v>
      </c>
      <c r="P52" s="33" t="s">
        <v>46</v>
      </c>
      <c r="Q52" s="33" t="s">
        <v>43</v>
      </c>
      <c r="R52" s="33" t="s">
        <v>126</v>
      </c>
    </row>
    <row r="53" s="1" customFormat="1" ht="26" customHeight="1" spans="1:18">
      <c r="A53" s="58"/>
      <c r="B53" s="54">
        <f>COUNT($B$4:B52)+1</f>
        <v>49</v>
      </c>
      <c r="C53" s="32" t="s">
        <v>129</v>
      </c>
      <c r="D53" s="56">
        <f t="shared" si="1"/>
        <v>1954</v>
      </c>
      <c r="E53" s="33"/>
      <c r="F53" s="32"/>
      <c r="G53" s="32" t="s">
        <v>126</v>
      </c>
      <c r="H53" s="33" t="s">
        <v>129</v>
      </c>
      <c r="I53" s="33">
        <v>5</v>
      </c>
      <c r="J53" s="34">
        <v>1445</v>
      </c>
      <c r="K53" s="33">
        <v>4</v>
      </c>
      <c r="L53" s="33" t="s">
        <v>130</v>
      </c>
      <c r="M53" s="34">
        <v>509</v>
      </c>
      <c r="N53" s="34">
        <f t="shared" si="0"/>
        <v>1954</v>
      </c>
      <c r="O53" s="33" t="s">
        <v>41</v>
      </c>
      <c r="P53" s="33" t="s">
        <v>46</v>
      </c>
      <c r="Q53" s="33" t="s">
        <v>43</v>
      </c>
      <c r="R53" s="33" t="s">
        <v>126</v>
      </c>
    </row>
    <row r="54" s="1" customFormat="1" ht="26" customHeight="1" spans="1:18">
      <c r="A54" s="58"/>
      <c r="B54" s="54">
        <f>COUNT($B$4:B53)+1</f>
        <v>50</v>
      </c>
      <c r="C54" s="32" t="s">
        <v>131</v>
      </c>
      <c r="D54" s="56">
        <f t="shared" si="1"/>
        <v>428</v>
      </c>
      <c r="E54" s="33"/>
      <c r="F54" s="32"/>
      <c r="G54" s="32" t="s">
        <v>126</v>
      </c>
      <c r="H54" s="32" t="s">
        <v>131</v>
      </c>
      <c r="I54" s="33">
        <v>1</v>
      </c>
      <c r="J54" s="34">
        <v>315</v>
      </c>
      <c r="K54" s="33">
        <v>1</v>
      </c>
      <c r="L54" s="33" t="s">
        <v>51</v>
      </c>
      <c r="M54" s="34">
        <v>113</v>
      </c>
      <c r="N54" s="34">
        <f t="shared" si="0"/>
        <v>428</v>
      </c>
      <c r="O54" s="33" t="s">
        <v>41</v>
      </c>
      <c r="P54" s="33" t="s">
        <v>46</v>
      </c>
      <c r="Q54" s="33" t="s">
        <v>43</v>
      </c>
      <c r="R54" s="33" t="s">
        <v>126</v>
      </c>
    </row>
    <row r="55" s="1" customFormat="1" ht="26" customHeight="1" spans="1:18">
      <c r="A55" s="58"/>
      <c r="B55" s="54">
        <f>COUNT($B$4:B54)+1</f>
        <v>51</v>
      </c>
      <c r="C55" s="32" t="s">
        <v>132</v>
      </c>
      <c r="D55" s="56">
        <f t="shared" si="1"/>
        <v>353</v>
      </c>
      <c r="E55" s="33"/>
      <c r="F55" s="32"/>
      <c r="G55" s="32" t="s">
        <v>126</v>
      </c>
      <c r="H55" s="34" t="s">
        <v>133</v>
      </c>
      <c r="I55" s="33">
        <v>1</v>
      </c>
      <c r="J55" s="34">
        <v>240</v>
      </c>
      <c r="K55" s="33">
        <v>1</v>
      </c>
      <c r="L55" s="33" t="s">
        <v>134</v>
      </c>
      <c r="M55" s="34">
        <v>113</v>
      </c>
      <c r="N55" s="34">
        <f t="shared" si="0"/>
        <v>353</v>
      </c>
      <c r="O55" s="33" t="s">
        <v>54</v>
      </c>
      <c r="P55" s="33" t="s">
        <v>46</v>
      </c>
      <c r="Q55" s="33" t="s">
        <v>43</v>
      </c>
      <c r="R55" s="33" t="s">
        <v>126</v>
      </c>
    </row>
    <row r="56" s="1" customFormat="1" ht="26" customHeight="1" spans="1:18">
      <c r="A56" s="58"/>
      <c r="B56" s="54">
        <f>COUNT($B$4:B55)+1</f>
        <v>52</v>
      </c>
      <c r="C56" s="32" t="s">
        <v>135</v>
      </c>
      <c r="D56" s="56">
        <f t="shared" si="1"/>
        <v>1645</v>
      </c>
      <c r="E56" s="33"/>
      <c r="F56" s="32"/>
      <c r="G56" s="32" t="s">
        <v>126</v>
      </c>
      <c r="H56" s="33" t="s">
        <v>136</v>
      </c>
      <c r="I56" s="33">
        <v>5</v>
      </c>
      <c r="J56" s="34">
        <v>1080</v>
      </c>
      <c r="K56" s="33">
        <v>5</v>
      </c>
      <c r="L56" s="33" t="s">
        <v>137</v>
      </c>
      <c r="M56" s="34">
        <v>565</v>
      </c>
      <c r="N56" s="34">
        <f t="shared" si="0"/>
        <v>1645</v>
      </c>
      <c r="O56" s="33" t="s">
        <v>54</v>
      </c>
      <c r="P56" s="33" t="s">
        <v>42</v>
      </c>
      <c r="Q56" s="33" t="s">
        <v>43</v>
      </c>
      <c r="R56" s="33" t="s">
        <v>126</v>
      </c>
    </row>
    <row r="57" s="1" customFormat="1" ht="26" customHeight="1" spans="1:18">
      <c r="A57" s="58"/>
      <c r="B57" s="54">
        <f>COUNT($B$4:B56)+1</f>
        <v>53</v>
      </c>
      <c r="C57" s="32" t="s">
        <v>138</v>
      </c>
      <c r="D57" s="56">
        <f t="shared" si="1"/>
        <v>685</v>
      </c>
      <c r="E57" s="33"/>
      <c r="F57" s="32"/>
      <c r="G57" s="32" t="s">
        <v>126</v>
      </c>
      <c r="H57" s="33" t="s">
        <v>138</v>
      </c>
      <c r="I57" s="33">
        <v>2</v>
      </c>
      <c r="J57" s="34">
        <v>459</v>
      </c>
      <c r="K57" s="33">
        <v>2</v>
      </c>
      <c r="L57" s="33" t="s">
        <v>139</v>
      </c>
      <c r="M57" s="34">
        <v>226</v>
      </c>
      <c r="N57" s="34">
        <f t="shared" si="0"/>
        <v>685</v>
      </c>
      <c r="O57" s="33" t="s">
        <v>54</v>
      </c>
      <c r="P57" s="33" t="s">
        <v>46</v>
      </c>
      <c r="Q57" s="33" t="s">
        <v>43</v>
      </c>
      <c r="R57" s="33" t="s">
        <v>126</v>
      </c>
    </row>
    <row r="58" s="1" customFormat="1" ht="26" customHeight="1" spans="1:18">
      <c r="A58" s="58"/>
      <c r="B58" s="54">
        <f>COUNT($B$4:B57)+1</f>
        <v>54</v>
      </c>
      <c r="C58" s="32" t="s">
        <v>140</v>
      </c>
      <c r="D58" s="56">
        <f t="shared" si="1"/>
        <v>1020</v>
      </c>
      <c r="E58" s="33"/>
      <c r="F58" s="32"/>
      <c r="G58" s="32" t="s">
        <v>126</v>
      </c>
      <c r="H58" s="33" t="s">
        <v>141</v>
      </c>
      <c r="I58" s="33">
        <v>3</v>
      </c>
      <c r="J58" s="34">
        <v>681</v>
      </c>
      <c r="K58" s="33">
        <v>3</v>
      </c>
      <c r="L58" s="33" t="s">
        <v>45</v>
      </c>
      <c r="M58" s="34">
        <v>339</v>
      </c>
      <c r="N58" s="34">
        <f t="shared" si="0"/>
        <v>1020</v>
      </c>
      <c r="O58" s="33" t="s">
        <v>54</v>
      </c>
      <c r="P58" s="33" t="s">
        <v>69</v>
      </c>
      <c r="Q58" s="33" t="s">
        <v>43</v>
      </c>
      <c r="R58" s="33" t="s">
        <v>126</v>
      </c>
    </row>
    <row r="59" s="1" customFormat="1" ht="26" customHeight="1" spans="1:18">
      <c r="A59" s="58"/>
      <c r="B59" s="54">
        <f>COUNT($B$4:B58)+1</f>
        <v>55</v>
      </c>
      <c r="C59" s="32" t="s">
        <v>142</v>
      </c>
      <c r="D59" s="56">
        <f t="shared" si="1"/>
        <v>1146</v>
      </c>
      <c r="E59" s="33"/>
      <c r="F59" s="32"/>
      <c r="G59" s="32" t="s">
        <v>126</v>
      </c>
      <c r="H59" s="32" t="s">
        <v>142</v>
      </c>
      <c r="I59" s="33">
        <v>3</v>
      </c>
      <c r="J59" s="34">
        <v>750</v>
      </c>
      <c r="K59" s="33">
        <v>3</v>
      </c>
      <c r="L59" s="33" t="s">
        <v>143</v>
      </c>
      <c r="M59" s="34">
        <v>396</v>
      </c>
      <c r="N59" s="34">
        <f t="shared" si="0"/>
        <v>1146</v>
      </c>
      <c r="O59" s="33" t="s">
        <v>54</v>
      </c>
      <c r="P59" s="33" t="s">
        <v>42</v>
      </c>
      <c r="Q59" s="33" t="s">
        <v>43</v>
      </c>
      <c r="R59" s="33" t="s">
        <v>126</v>
      </c>
    </row>
    <row r="60" s="1" customFormat="1" ht="26" customHeight="1" spans="1:18">
      <c r="A60" s="58"/>
      <c r="B60" s="54">
        <f>COUNT($B$4:B59)+1</f>
        <v>56</v>
      </c>
      <c r="C60" s="32" t="s">
        <v>144</v>
      </c>
      <c r="D60" s="56">
        <f t="shared" si="1"/>
        <v>1146</v>
      </c>
      <c r="E60" s="33"/>
      <c r="F60" s="32"/>
      <c r="G60" s="32" t="s">
        <v>126</v>
      </c>
      <c r="H60" s="33" t="s">
        <v>144</v>
      </c>
      <c r="I60" s="33">
        <v>3</v>
      </c>
      <c r="J60" s="34">
        <v>750</v>
      </c>
      <c r="K60" s="33">
        <v>3</v>
      </c>
      <c r="L60" s="33" t="s">
        <v>145</v>
      </c>
      <c r="M60" s="34">
        <v>396</v>
      </c>
      <c r="N60" s="34">
        <f t="shared" si="0"/>
        <v>1146</v>
      </c>
      <c r="O60" s="33" t="s">
        <v>54</v>
      </c>
      <c r="P60" s="33" t="s">
        <v>42</v>
      </c>
      <c r="Q60" s="33" t="s">
        <v>43</v>
      </c>
      <c r="R60" s="33" t="s">
        <v>126</v>
      </c>
    </row>
    <row r="61" s="1" customFormat="1" ht="26" customHeight="1" spans="1:18">
      <c r="A61" s="58"/>
      <c r="B61" s="54">
        <f>COUNT($B$4:B60)+1</f>
        <v>57</v>
      </c>
      <c r="C61" s="59" t="s">
        <v>146</v>
      </c>
      <c r="D61" s="56">
        <f t="shared" si="1"/>
        <v>1091</v>
      </c>
      <c r="E61" s="33"/>
      <c r="F61" s="32"/>
      <c r="G61" s="32" t="s">
        <v>126</v>
      </c>
      <c r="H61" s="59" t="s">
        <v>146</v>
      </c>
      <c r="I61" s="33">
        <v>4</v>
      </c>
      <c r="J61" s="34">
        <v>752</v>
      </c>
      <c r="K61" s="33">
        <v>3</v>
      </c>
      <c r="L61" s="33" t="s">
        <v>68</v>
      </c>
      <c r="M61" s="34">
        <v>339</v>
      </c>
      <c r="N61" s="34">
        <f t="shared" si="0"/>
        <v>1091</v>
      </c>
      <c r="O61" s="33" t="s">
        <v>41</v>
      </c>
      <c r="P61" s="33" t="s">
        <v>92</v>
      </c>
      <c r="Q61" s="33" t="s">
        <v>43</v>
      </c>
      <c r="R61" s="33" t="s">
        <v>126</v>
      </c>
    </row>
    <row r="62" s="1" customFormat="1" ht="26" customHeight="1" spans="1:18">
      <c r="A62" s="58"/>
      <c r="B62" s="54">
        <f>COUNT($B$4:B61)+1</f>
        <v>58</v>
      </c>
      <c r="C62" s="59" t="s">
        <v>147</v>
      </c>
      <c r="D62" s="56">
        <f t="shared" si="1"/>
        <v>1460</v>
      </c>
      <c r="E62" s="33"/>
      <c r="F62" s="32"/>
      <c r="G62" s="32" t="s">
        <v>126</v>
      </c>
      <c r="H62" s="59" t="s">
        <v>147</v>
      </c>
      <c r="I62" s="33">
        <v>4</v>
      </c>
      <c r="J62" s="34">
        <v>1064</v>
      </c>
      <c r="K62" s="33">
        <v>3</v>
      </c>
      <c r="L62" s="33" t="s">
        <v>143</v>
      </c>
      <c r="M62" s="34">
        <v>396</v>
      </c>
      <c r="N62" s="34">
        <f t="shared" si="0"/>
        <v>1460</v>
      </c>
      <c r="O62" s="33" t="s">
        <v>41</v>
      </c>
      <c r="P62" s="33" t="s">
        <v>42</v>
      </c>
      <c r="Q62" s="33" t="s">
        <v>43</v>
      </c>
      <c r="R62" s="33" t="s">
        <v>126</v>
      </c>
    </row>
    <row r="63" s="1" customFormat="1" ht="26" customHeight="1" spans="1:18">
      <c r="A63" s="58"/>
      <c r="B63" s="54">
        <f>COUNT($B$4:B62)+1</f>
        <v>59</v>
      </c>
      <c r="C63" s="33" t="s">
        <v>148</v>
      </c>
      <c r="D63" s="56">
        <f t="shared" si="1"/>
        <v>475</v>
      </c>
      <c r="E63" s="33"/>
      <c r="F63" s="32"/>
      <c r="G63" s="32" t="s">
        <v>126</v>
      </c>
      <c r="H63" s="33" t="s">
        <v>148</v>
      </c>
      <c r="I63" s="33">
        <v>2</v>
      </c>
      <c r="J63" s="34">
        <v>475</v>
      </c>
      <c r="K63" s="33"/>
      <c r="L63" s="33"/>
      <c r="M63" s="34"/>
      <c r="N63" s="34">
        <f t="shared" si="0"/>
        <v>475</v>
      </c>
      <c r="O63" s="33" t="s">
        <v>41</v>
      </c>
      <c r="P63" s="33" t="s">
        <v>42</v>
      </c>
      <c r="Q63" s="33" t="s">
        <v>43</v>
      </c>
      <c r="R63" s="33" t="s">
        <v>126</v>
      </c>
    </row>
    <row r="64" s="1" customFormat="1" ht="26" customHeight="1" spans="1:18">
      <c r="A64" s="58"/>
      <c r="B64" s="54">
        <f>COUNT($B$4:B63)+1</f>
        <v>60</v>
      </c>
      <c r="C64" s="60" t="s">
        <v>149</v>
      </c>
      <c r="D64" s="56">
        <f t="shared" si="1"/>
        <v>318</v>
      </c>
      <c r="E64" s="65"/>
      <c r="F64" s="60"/>
      <c r="G64" s="60" t="s">
        <v>126</v>
      </c>
      <c r="H64" s="65" t="s">
        <v>149</v>
      </c>
      <c r="I64" s="65">
        <v>1</v>
      </c>
      <c r="J64" s="72">
        <v>318</v>
      </c>
      <c r="K64" s="65"/>
      <c r="L64" s="65"/>
      <c r="M64" s="72"/>
      <c r="N64" s="34">
        <f t="shared" si="0"/>
        <v>318</v>
      </c>
      <c r="O64" s="65" t="s">
        <v>54</v>
      </c>
      <c r="P64" s="65" t="s">
        <v>42</v>
      </c>
      <c r="Q64" s="64" t="s">
        <v>43</v>
      </c>
      <c r="R64" s="65" t="s">
        <v>126</v>
      </c>
    </row>
    <row r="65" s="1" customFormat="1" ht="26" customHeight="1" spans="1:18">
      <c r="A65" s="58"/>
      <c r="B65" s="54">
        <f>COUNT($B$4:B64)+1</f>
        <v>61</v>
      </c>
      <c r="C65" s="37" t="s">
        <v>150</v>
      </c>
      <c r="D65" s="56">
        <f t="shared" si="1"/>
        <v>318</v>
      </c>
      <c r="E65" s="38" t="s">
        <v>151</v>
      </c>
      <c r="F65" s="37"/>
      <c r="G65" s="37" t="s">
        <v>126</v>
      </c>
      <c r="H65" s="38" t="s">
        <v>150</v>
      </c>
      <c r="I65" s="38">
        <v>1</v>
      </c>
      <c r="J65" s="39">
        <v>318</v>
      </c>
      <c r="K65" s="38"/>
      <c r="L65" s="38"/>
      <c r="M65" s="39"/>
      <c r="N65" s="34">
        <f t="shared" si="0"/>
        <v>318</v>
      </c>
      <c r="O65" s="38" t="s">
        <v>54</v>
      </c>
      <c r="P65" s="38" t="s">
        <v>42</v>
      </c>
      <c r="Q65" s="33" t="s">
        <v>82</v>
      </c>
      <c r="R65" s="38" t="s">
        <v>126</v>
      </c>
    </row>
    <row r="66" s="1" customFormat="1" ht="26" customHeight="1" spans="1:18">
      <c r="A66" s="58"/>
      <c r="B66" s="54">
        <f>COUNT($B$4:B65)+1</f>
        <v>62</v>
      </c>
      <c r="C66" s="37" t="s">
        <v>152</v>
      </c>
      <c r="D66" s="56">
        <f t="shared" si="1"/>
        <v>318</v>
      </c>
      <c r="E66" s="38" t="s">
        <v>153</v>
      </c>
      <c r="F66" s="37"/>
      <c r="G66" s="37" t="s">
        <v>126</v>
      </c>
      <c r="H66" s="38" t="s">
        <v>152</v>
      </c>
      <c r="I66" s="38">
        <v>1</v>
      </c>
      <c r="J66" s="39">
        <v>318</v>
      </c>
      <c r="K66" s="38"/>
      <c r="L66" s="38"/>
      <c r="M66" s="39"/>
      <c r="N66" s="34">
        <f t="shared" si="0"/>
        <v>318</v>
      </c>
      <c r="O66" s="38" t="s">
        <v>54</v>
      </c>
      <c r="P66" s="38" t="s">
        <v>42</v>
      </c>
      <c r="Q66" s="33" t="s">
        <v>82</v>
      </c>
      <c r="R66" s="38" t="s">
        <v>126</v>
      </c>
    </row>
    <row r="67" s="1" customFormat="1" ht="26" customHeight="1" spans="1:18">
      <c r="A67" s="58"/>
      <c r="B67" s="54">
        <f>COUNT($B$4:B66)+1</f>
        <v>63</v>
      </c>
      <c r="C67" s="37" t="s">
        <v>154</v>
      </c>
      <c r="D67" s="56">
        <f t="shared" si="1"/>
        <v>318</v>
      </c>
      <c r="E67" s="38" t="s">
        <v>151</v>
      </c>
      <c r="F67" s="37"/>
      <c r="G67" s="37" t="s">
        <v>126</v>
      </c>
      <c r="H67" s="38" t="s">
        <v>154</v>
      </c>
      <c r="I67" s="38">
        <v>1</v>
      </c>
      <c r="J67" s="39">
        <v>318</v>
      </c>
      <c r="K67" s="38"/>
      <c r="L67" s="38"/>
      <c r="M67" s="39"/>
      <c r="N67" s="34">
        <f t="shared" si="0"/>
        <v>318</v>
      </c>
      <c r="O67" s="38" t="s">
        <v>54</v>
      </c>
      <c r="P67" s="38" t="s">
        <v>42</v>
      </c>
      <c r="Q67" s="33" t="s">
        <v>82</v>
      </c>
      <c r="R67" s="38" t="s">
        <v>126</v>
      </c>
    </row>
    <row r="68" s="1" customFormat="1" ht="26" customHeight="1" spans="1:18">
      <c r="A68" s="58"/>
      <c r="B68" s="54">
        <f>COUNT($B$4:B67)+1</f>
        <v>64</v>
      </c>
      <c r="C68" s="37" t="s">
        <v>155</v>
      </c>
      <c r="D68" s="56">
        <f t="shared" si="1"/>
        <v>318</v>
      </c>
      <c r="E68" s="38" t="s">
        <v>151</v>
      </c>
      <c r="F68" s="37"/>
      <c r="G68" s="37" t="s">
        <v>126</v>
      </c>
      <c r="H68" s="38" t="s">
        <v>155</v>
      </c>
      <c r="I68" s="38">
        <v>1</v>
      </c>
      <c r="J68" s="39">
        <v>318</v>
      </c>
      <c r="K68" s="38"/>
      <c r="L68" s="38"/>
      <c r="M68" s="39"/>
      <c r="N68" s="34">
        <f t="shared" si="0"/>
        <v>318</v>
      </c>
      <c r="O68" s="38" t="s">
        <v>54</v>
      </c>
      <c r="P68" s="38" t="s">
        <v>42</v>
      </c>
      <c r="Q68" s="33" t="s">
        <v>82</v>
      </c>
      <c r="R68" s="38" t="s">
        <v>126</v>
      </c>
    </row>
    <row r="69" s="1" customFormat="1" ht="26" customHeight="1" spans="1:18">
      <c r="A69" s="58"/>
      <c r="B69" s="54">
        <f>COUNT($B$4:B68)+1</f>
        <v>65</v>
      </c>
      <c r="C69" s="37" t="s">
        <v>156</v>
      </c>
      <c r="D69" s="56">
        <f t="shared" si="1"/>
        <v>1269</v>
      </c>
      <c r="E69" s="38" t="s">
        <v>151</v>
      </c>
      <c r="F69" s="37"/>
      <c r="G69" s="37" t="s">
        <v>126</v>
      </c>
      <c r="H69" s="38" t="s">
        <v>156</v>
      </c>
      <c r="I69" s="38">
        <v>5</v>
      </c>
      <c r="J69" s="39">
        <v>930</v>
      </c>
      <c r="K69" s="38">
        <v>3</v>
      </c>
      <c r="L69" s="38" t="s">
        <v>68</v>
      </c>
      <c r="M69" s="39">
        <v>339</v>
      </c>
      <c r="N69" s="34">
        <f t="shared" si="0"/>
        <v>1269</v>
      </c>
      <c r="O69" s="38" t="s">
        <v>54</v>
      </c>
      <c r="P69" s="33" t="s">
        <v>92</v>
      </c>
      <c r="Q69" s="33" t="s">
        <v>82</v>
      </c>
      <c r="R69" s="38" t="s">
        <v>126</v>
      </c>
    </row>
    <row r="70" s="1" customFormat="1" ht="26" customHeight="1" spans="1:18">
      <c r="A70" s="58"/>
      <c r="B70" s="54">
        <f>COUNT($B$4:B69)+1</f>
        <v>66</v>
      </c>
      <c r="C70" s="32" t="s">
        <v>157</v>
      </c>
      <c r="D70" s="56">
        <f t="shared" si="1"/>
        <v>1929</v>
      </c>
      <c r="E70" s="33"/>
      <c r="F70" s="32"/>
      <c r="G70" s="32" t="s">
        <v>158</v>
      </c>
      <c r="H70" s="33" t="s">
        <v>157</v>
      </c>
      <c r="I70" s="33">
        <v>3</v>
      </c>
      <c r="J70" s="34">
        <v>1533</v>
      </c>
      <c r="K70" s="33">
        <v>3</v>
      </c>
      <c r="L70" s="33" t="s">
        <v>75</v>
      </c>
      <c r="M70" s="34">
        <v>396</v>
      </c>
      <c r="N70" s="34">
        <f t="shared" ref="N70:N100" si="2">J70+M70</f>
        <v>1929</v>
      </c>
      <c r="O70" s="33" t="s">
        <v>63</v>
      </c>
      <c r="P70" s="33" t="s">
        <v>92</v>
      </c>
      <c r="Q70" s="33" t="s">
        <v>43</v>
      </c>
      <c r="R70" s="33" t="s">
        <v>158</v>
      </c>
    </row>
    <row r="71" s="1" customFormat="1" ht="26" customHeight="1" spans="1:18">
      <c r="A71" s="58"/>
      <c r="B71" s="54">
        <f>COUNT($B$4:B70)+1</f>
        <v>67</v>
      </c>
      <c r="C71" s="32" t="s">
        <v>159</v>
      </c>
      <c r="D71" s="56">
        <f t="shared" ref="D71:D134" si="3">N71</f>
        <v>1269</v>
      </c>
      <c r="E71" s="33"/>
      <c r="F71" s="32"/>
      <c r="G71" s="32" t="s">
        <v>158</v>
      </c>
      <c r="H71" s="33" t="s">
        <v>159</v>
      </c>
      <c r="I71" s="33">
        <v>3</v>
      </c>
      <c r="J71" s="34">
        <v>930</v>
      </c>
      <c r="K71" s="33">
        <v>3</v>
      </c>
      <c r="L71" s="33" t="s">
        <v>48</v>
      </c>
      <c r="M71" s="34">
        <v>339</v>
      </c>
      <c r="N71" s="34">
        <f t="shared" si="2"/>
        <v>1269</v>
      </c>
      <c r="O71" s="33" t="s">
        <v>41</v>
      </c>
      <c r="P71" s="33" t="s">
        <v>46</v>
      </c>
      <c r="Q71" s="33" t="s">
        <v>43</v>
      </c>
      <c r="R71" s="33" t="s">
        <v>158</v>
      </c>
    </row>
    <row r="72" s="1" customFormat="1" ht="26" customHeight="1" spans="1:18">
      <c r="A72" s="58"/>
      <c r="B72" s="54">
        <f>COUNT($B$4:B71)+1</f>
        <v>68</v>
      </c>
      <c r="C72" s="32" t="s">
        <v>160</v>
      </c>
      <c r="D72" s="56">
        <f t="shared" si="3"/>
        <v>751</v>
      </c>
      <c r="E72" s="33"/>
      <c r="F72" s="32"/>
      <c r="G72" s="32" t="s">
        <v>158</v>
      </c>
      <c r="H72" s="33" t="s">
        <v>160</v>
      </c>
      <c r="I72" s="33">
        <v>2</v>
      </c>
      <c r="J72" s="34">
        <v>525</v>
      </c>
      <c r="K72" s="33">
        <v>2</v>
      </c>
      <c r="L72" s="33" t="s">
        <v>59</v>
      </c>
      <c r="M72" s="34">
        <v>226</v>
      </c>
      <c r="N72" s="34">
        <f t="shared" si="2"/>
        <v>751</v>
      </c>
      <c r="O72" s="33" t="s">
        <v>54</v>
      </c>
      <c r="P72" s="33" t="s">
        <v>46</v>
      </c>
      <c r="Q72" s="33" t="s">
        <v>43</v>
      </c>
      <c r="R72" s="33" t="s">
        <v>158</v>
      </c>
    </row>
    <row r="73" s="1" customFormat="1" ht="26" customHeight="1" spans="1:18">
      <c r="A73" s="58"/>
      <c r="B73" s="54">
        <f>COUNT($B$4:B72)+1</f>
        <v>69</v>
      </c>
      <c r="C73" s="32" t="s">
        <v>161</v>
      </c>
      <c r="D73" s="56">
        <f t="shared" si="3"/>
        <v>1285</v>
      </c>
      <c r="E73" s="33"/>
      <c r="F73" s="32"/>
      <c r="G73" s="32" t="s">
        <v>158</v>
      </c>
      <c r="H73" s="33" t="s">
        <v>161</v>
      </c>
      <c r="I73" s="33">
        <v>3</v>
      </c>
      <c r="J73" s="34">
        <v>945</v>
      </c>
      <c r="K73" s="33">
        <v>2</v>
      </c>
      <c r="L73" s="33" t="s">
        <v>162</v>
      </c>
      <c r="M73" s="34">
        <v>340</v>
      </c>
      <c r="N73" s="34">
        <f t="shared" si="2"/>
        <v>1285</v>
      </c>
      <c r="O73" s="33" t="s">
        <v>41</v>
      </c>
      <c r="P73" s="33" t="s">
        <v>46</v>
      </c>
      <c r="Q73" s="33" t="s">
        <v>43</v>
      </c>
      <c r="R73" s="33" t="s">
        <v>158</v>
      </c>
    </row>
    <row r="74" s="1" customFormat="1" ht="26" customHeight="1" spans="1:18">
      <c r="A74" s="58"/>
      <c r="B74" s="54">
        <f>COUNT($B$4:B73)+1</f>
        <v>70</v>
      </c>
      <c r="C74" s="32" t="s">
        <v>163</v>
      </c>
      <c r="D74" s="56">
        <f t="shared" si="3"/>
        <v>1462</v>
      </c>
      <c r="E74" s="33"/>
      <c r="F74" s="32"/>
      <c r="G74" s="32" t="s">
        <v>158</v>
      </c>
      <c r="H74" s="33" t="s">
        <v>163</v>
      </c>
      <c r="I74" s="33">
        <v>4</v>
      </c>
      <c r="J74" s="34">
        <v>1236</v>
      </c>
      <c r="K74" s="33">
        <v>2</v>
      </c>
      <c r="L74" s="33" t="s">
        <v>40</v>
      </c>
      <c r="M74" s="34">
        <v>226</v>
      </c>
      <c r="N74" s="34">
        <f t="shared" si="2"/>
        <v>1462</v>
      </c>
      <c r="O74" s="33" t="s">
        <v>41</v>
      </c>
      <c r="P74" s="33" t="s">
        <v>46</v>
      </c>
      <c r="Q74" s="33" t="s">
        <v>43</v>
      </c>
      <c r="R74" s="33" t="s">
        <v>158</v>
      </c>
    </row>
    <row r="75" s="1" customFormat="1" ht="26" customHeight="1" spans="1:18">
      <c r="A75" s="58"/>
      <c r="B75" s="54">
        <f>COUNT($B$4:B74)+1</f>
        <v>71</v>
      </c>
      <c r="C75" s="32" t="s">
        <v>164</v>
      </c>
      <c r="D75" s="56">
        <f t="shared" si="3"/>
        <v>843</v>
      </c>
      <c r="E75" s="33"/>
      <c r="F75" s="32"/>
      <c r="G75" s="32" t="s">
        <v>158</v>
      </c>
      <c r="H75" s="33" t="s">
        <v>164</v>
      </c>
      <c r="I75" s="33">
        <v>2</v>
      </c>
      <c r="J75" s="34">
        <v>617</v>
      </c>
      <c r="K75" s="33">
        <v>2</v>
      </c>
      <c r="L75" s="33" t="s">
        <v>59</v>
      </c>
      <c r="M75" s="34">
        <v>226</v>
      </c>
      <c r="N75" s="34">
        <f t="shared" si="2"/>
        <v>843</v>
      </c>
      <c r="O75" s="33" t="s">
        <v>41</v>
      </c>
      <c r="P75" s="33" t="s">
        <v>46</v>
      </c>
      <c r="Q75" s="33" t="s">
        <v>43</v>
      </c>
      <c r="R75" s="33" t="s">
        <v>158</v>
      </c>
    </row>
    <row r="76" s="1" customFormat="1" ht="26" customHeight="1" spans="1:18">
      <c r="A76" s="58"/>
      <c r="B76" s="54">
        <f>COUNT($B$4:B75)+1</f>
        <v>72</v>
      </c>
      <c r="C76" s="32" t="s">
        <v>165</v>
      </c>
      <c r="D76" s="56">
        <f t="shared" si="3"/>
        <v>845</v>
      </c>
      <c r="E76" s="33"/>
      <c r="F76" s="32"/>
      <c r="G76" s="32" t="s">
        <v>158</v>
      </c>
      <c r="H76" s="33" t="s">
        <v>165</v>
      </c>
      <c r="I76" s="33">
        <v>2</v>
      </c>
      <c r="J76" s="34">
        <v>619</v>
      </c>
      <c r="K76" s="33">
        <v>2</v>
      </c>
      <c r="L76" s="33" t="s">
        <v>59</v>
      </c>
      <c r="M76" s="34">
        <v>226</v>
      </c>
      <c r="N76" s="34">
        <f t="shared" si="2"/>
        <v>845</v>
      </c>
      <c r="O76" s="33" t="s">
        <v>41</v>
      </c>
      <c r="P76" s="33" t="s">
        <v>46</v>
      </c>
      <c r="Q76" s="33" t="s">
        <v>43</v>
      </c>
      <c r="R76" s="33" t="s">
        <v>158</v>
      </c>
    </row>
    <row r="77" s="1" customFormat="1" ht="26" customHeight="1" spans="1:18">
      <c r="A77" s="58"/>
      <c r="B77" s="54">
        <f>COUNT($B$4:B76)+1</f>
        <v>73</v>
      </c>
      <c r="C77" s="32" t="s">
        <v>166</v>
      </c>
      <c r="D77" s="56">
        <f t="shared" si="3"/>
        <v>433</v>
      </c>
      <c r="E77" s="33"/>
      <c r="F77" s="32"/>
      <c r="G77" s="32" t="s">
        <v>158</v>
      </c>
      <c r="H77" s="33" t="s">
        <v>166</v>
      </c>
      <c r="I77" s="33">
        <v>1</v>
      </c>
      <c r="J77" s="34">
        <v>320</v>
      </c>
      <c r="K77" s="33">
        <v>1</v>
      </c>
      <c r="L77" s="33" t="s">
        <v>51</v>
      </c>
      <c r="M77" s="34">
        <v>113</v>
      </c>
      <c r="N77" s="34">
        <f t="shared" si="2"/>
        <v>433</v>
      </c>
      <c r="O77" s="33" t="s">
        <v>41</v>
      </c>
      <c r="P77" s="33" t="s">
        <v>92</v>
      </c>
      <c r="Q77" s="33" t="s">
        <v>43</v>
      </c>
      <c r="R77" s="33" t="s">
        <v>158</v>
      </c>
    </row>
    <row r="78" s="1" customFormat="1" ht="26" customHeight="1" spans="1:18">
      <c r="A78" s="58"/>
      <c r="B78" s="54">
        <f>COUNT($B$4:B77)+1</f>
        <v>74</v>
      </c>
      <c r="C78" s="32" t="s">
        <v>167</v>
      </c>
      <c r="D78" s="56">
        <f t="shared" si="3"/>
        <v>1063</v>
      </c>
      <c r="E78" s="33"/>
      <c r="F78" s="32"/>
      <c r="G78" s="32" t="s">
        <v>158</v>
      </c>
      <c r="H78" s="33" t="s">
        <v>167</v>
      </c>
      <c r="I78" s="33">
        <v>3</v>
      </c>
      <c r="J78" s="34">
        <v>780</v>
      </c>
      <c r="K78" s="33">
        <v>2</v>
      </c>
      <c r="L78" s="33" t="s">
        <v>123</v>
      </c>
      <c r="M78" s="34">
        <v>283</v>
      </c>
      <c r="N78" s="34">
        <f t="shared" si="2"/>
        <v>1063</v>
      </c>
      <c r="O78" s="33" t="s">
        <v>54</v>
      </c>
      <c r="P78" s="33" t="s">
        <v>42</v>
      </c>
      <c r="Q78" s="33" t="s">
        <v>43</v>
      </c>
      <c r="R78" s="33" t="s">
        <v>158</v>
      </c>
    </row>
    <row r="79" s="1" customFormat="1" ht="26" customHeight="1" spans="1:18">
      <c r="A79" s="58"/>
      <c r="B79" s="54">
        <f>COUNT($B$4:B78)+1</f>
        <v>75</v>
      </c>
      <c r="C79" s="32" t="s">
        <v>168</v>
      </c>
      <c r="D79" s="56">
        <f t="shared" si="3"/>
        <v>1006</v>
      </c>
      <c r="E79" s="33"/>
      <c r="F79" s="32"/>
      <c r="G79" s="32" t="s">
        <v>158</v>
      </c>
      <c r="H79" s="33" t="s">
        <v>169</v>
      </c>
      <c r="I79" s="33">
        <v>3</v>
      </c>
      <c r="J79" s="34">
        <v>780</v>
      </c>
      <c r="K79" s="33">
        <v>2</v>
      </c>
      <c r="L79" s="33" t="s">
        <v>139</v>
      </c>
      <c r="M79" s="34">
        <v>226</v>
      </c>
      <c r="N79" s="34">
        <f t="shared" si="2"/>
        <v>1006</v>
      </c>
      <c r="O79" s="33" t="s">
        <v>54</v>
      </c>
      <c r="P79" s="33" t="s">
        <v>46</v>
      </c>
      <c r="Q79" s="33" t="s">
        <v>43</v>
      </c>
      <c r="R79" s="33" t="s">
        <v>158</v>
      </c>
    </row>
    <row r="80" s="1" customFormat="1" ht="26" customHeight="1" spans="1:18">
      <c r="A80" s="58"/>
      <c r="B80" s="54">
        <f>COUNT($B$4:B79)+1</f>
        <v>76</v>
      </c>
      <c r="C80" s="32" t="s">
        <v>170</v>
      </c>
      <c r="D80" s="56">
        <f t="shared" si="3"/>
        <v>1320</v>
      </c>
      <c r="E80" s="33"/>
      <c r="F80" s="32"/>
      <c r="G80" s="32" t="s">
        <v>158</v>
      </c>
      <c r="H80" s="33" t="s">
        <v>170</v>
      </c>
      <c r="I80" s="33">
        <v>3</v>
      </c>
      <c r="J80" s="34">
        <v>924</v>
      </c>
      <c r="K80" s="33">
        <v>3</v>
      </c>
      <c r="L80" s="33" t="s">
        <v>108</v>
      </c>
      <c r="M80" s="34">
        <v>396</v>
      </c>
      <c r="N80" s="34">
        <f t="shared" si="2"/>
        <v>1320</v>
      </c>
      <c r="O80" s="33" t="s">
        <v>41</v>
      </c>
      <c r="P80" s="33" t="s">
        <v>46</v>
      </c>
      <c r="Q80" s="33" t="s">
        <v>43</v>
      </c>
      <c r="R80" s="33" t="s">
        <v>158</v>
      </c>
    </row>
    <row r="81" s="1" customFormat="1" ht="26" customHeight="1" spans="1:18">
      <c r="A81" s="58"/>
      <c r="B81" s="54">
        <f>COUNT($B$4:B80)+1</f>
        <v>77</v>
      </c>
      <c r="C81" s="32" t="s">
        <v>171</v>
      </c>
      <c r="D81" s="56">
        <f t="shared" si="3"/>
        <v>751</v>
      </c>
      <c r="E81" s="33"/>
      <c r="F81" s="32"/>
      <c r="G81" s="32" t="s">
        <v>158</v>
      </c>
      <c r="H81" s="34" t="s">
        <v>172</v>
      </c>
      <c r="I81" s="33">
        <v>2</v>
      </c>
      <c r="J81" s="34">
        <v>525</v>
      </c>
      <c r="K81" s="33">
        <v>2</v>
      </c>
      <c r="L81" s="33" t="s">
        <v>40</v>
      </c>
      <c r="M81" s="34">
        <v>226</v>
      </c>
      <c r="N81" s="34">
        <f t="shared" si="2"/>
        <v>751</v>
      </c>
      <c r="O81" s="33" t="s">
        <v>54</v>
      </c>
      <c r="P81" s="33" t="s">
        <v>69</v>
      </c>
      <c r="Q81" s="33" t="s">
        <v>43</v>
      </c>
      <c r="R81" s="33" t="s">
        <v>158</v>
      </c>
    </row>
    <row r="82" s="1" customFormat="1" ht="26" customHeight="1" spans="1:18">
      <c r="A82" s="58"/>
      <c r="B82" s="54">
        <f>COUNT($B$4:B81)+1</f>
        <v>78</v>
      </c>
      <c r="C82" s="32" t="s">
        <v>173</v>
      </c>
      <c r="D82" s="56">
        <f t="shared" si="3"/>
        <v>713</v>
      </c>
      <c r="E82" s="33"/>
      <c r="F82" s="32"/>
      <c r="G82" s="32" t="s">
        <v>158</v>
      </c>
      <c r="H82" s="33" t="s">
        <v>173</v>
      </c>
      <c r="I82" s="33">
        <v>2</v>
      </c>
      <c r="J82" s="34">
        <v>515</v>
      </c>
      <c r="K82" s="33">
        <v>2</v>
      </c>
      <c r="L82" s="33" t="s">
        <v>174</v>
      </c>
      <c r="M82" s="34">
        <v>198</v>
      </c>
      <c r="N82" s="34">
        <f t="shared" si="2"/>
        <v>713</v>
      </c>
      <c r="O82" s="33" t="s">
        <v>54</v>
      </c>
      <c r="P82" s="33" t="s">
        <v>46</v>
      </c>
      <c r="Q82" s="33" t="s">
        <v>43</v>
      </c>
      <c r="R82" s="33" t="s">
        <v>158</v>
      </c>
    </row>
    <row r="83" s="1" customFormat="1" ht="26" customHeight="1" spans="1:18">
      <c r="A83" s="58"/>
      <c r="B83" s="54">
        <f>COUNT($B$4:B82)+1</f>
        <v>79</v>
      </c>
      <c r="C83" s="32" t="s">
        <v>175</v>
      </c>
      <c r="D83" s="56">
        <f t="shared" si="3"/>
        <v>634</v>
      </c>
      <c r="E83" s="33"/>
      <c r="F83" s="32"/>
      <c r="G83" s="32" t="s">
        <v>158</v>
      </c>
      <c r="H83" s="33" t="s">
        <v>175</v>
      </c>
      <c r="I83" s="33">
        <v>2</v>
      </c>
      <c r="J83" s="34">
        <v>521</v>
      </c>
      <c r="K83" s="33">
        <v>1</v>
      </c>
      <c r="L83" s="33" t="s">
        <v>51</v>
      </c>
      <c r="M83" s="34">
        <v>113</v>
      </c>
      <c r="N83" s="34">
        <f t="shared" si="2"/>
        <v>634</v>
      </c>
      <c r="O83" s="33" t="s">
        <v>54</v>
      </c>
      <c r="P83" s="33" t="s">
        <v>46</v>
      </c>
      <c r="Q83" s="33" t="s">
        <v>43</v>
      </c>
      <c r="R83" s="33" t="s">
        <v>158</v>
      </c>
    </row>
    <row r="84" s="1" customFormat="1" ht="26" customHeight="1" spans="1:18">
      <c r="A84" s="58"/>
      <c r="B84" s="54">
        <f>COUNT($B$4:B83)+1</f>
        <v>80</v>
      </c>
      <c r="C84" s="32" t="s">
        <v>176</v>
      </c>
      <c r="D84" s="56">
        <f t="shared" si="3"/>
        <v>737</v>
      </c>
      <c r="E84" s="33"/>
      <c r="F84" s="32"/>
      <c r="G84" s="32" t="s">
        <v>158</v>
      </c>
      <c r="H84" s="33" t="s">
        <v>176</v>
      </c>
      <c r="I84" s="33">
        <v>2</v>
      </c>
      <c r="J84" s="34">
        <v>511</v>
      </c>
      <c r="K84" s="33">
        <v>2</v>
      </c>
      <c r="L84" s="33" t="s">
        <v>139</v>
      </c>
      <c r="M84" s="34">
        <v>226</v>
      </c>
      <c r="N84" s="34">
        <f t="shared" si="2"/>
        <v>737</v>
      </c>
      <c r="O84" s="33" t="s">
        <v>54</v>
      </c>
      <c r="P84" s="33" t="s">
        <v>42</v>
      </c>
      <c r="Q84" s="33" t="s">
        <v>43</v>
      </c>
      <c r="R84" s="33" t="s">
        <v>158</v>
      </c>
    </row>
    <row r="85" s="1" customFormat="1" ht="26" customHeight="1" spans="1:18">
      <c r="A85" s="58"/>
      <c r="B85" s="54">
        <f>COUNT($B$4:B84)+1</f>
        <v>81</v>
      </c>
      <c r="C85" s="32" t="s">
        <v>177</v>
      </c>
      <c r="D85" s="56">
        <f t="shared" si="3"/>
        <v>383</v>
      </c>
      <c r="E85" s="33"/>
      <c r="F85" s="32"/>
      <c r="G85" s="32" t="s">
        <v>158</v>
      </c>
      <c r="H85" s="33" t="s">
        <v>177</v>
      </c>
      <c r="I85" s="33">
        <v>1</v>
      </c>
      <c r="J85" s="34">
        <v>270</v>
      </c>
      <c r="K85" s="33">
        <v>1</v>
      </c>
      <c r="L85" s="33" t="s">
        <v>51</v>
      </c>
      <c r="M85" s="34">
        <v>113</v>
      </c>
      <c r="N85" s="34">
        <f t="shared" si="2"/>
        <v>383</v>
      </c>
      <c r="O85" s="33" t="s">
        <v>54</v>
      </c>
      <c r="P85" s="33" t="s">
        <v>46</v>
      </c>
      <c r="Q85" s="33" t="s">
        <v>43</v>
      </c>
      <c r="R85" s="33" t="s">
        <v>158</v>
      </c>
    </row>
    <row r="86" s="1" customFormat="1" ht="26" customHeight="1" spans="1:18">
      <c r="A86" s="58"/>
      <c r="B86" s="54">
        <f>COUNT($B$4:B85)+1</f>
        <v>82</v>
      </c>
      <c r="C86" s="32" t="s">
        <v>178</v>
      </c>
      <c r="D86" s="56">
        <f t="shared" si="3"/>
        <v>318</v>
      </c>
      <c r="E86" s="33"/>
      <c r="F86" s="32"/>
      <c r="G86" s="32" t="s">
        <v>158</v>
      </c>
      <c r="H86" s="33" t="s">
        <v>178</v>
      </c>
      <c r="I86" s="33">
        <v>1</v>
      </c>
      <c r="J86" s="34">
        <v>318</v>
      </c>
      <c r="K86" s="33"/>
      <c r="L86" s="33"/>
      <c r="M86" s="34"/>
      <c r="N86" s="34">
        <f t="shared" si="2"/>
        <v>318</v>
      </c>
      <c r="O86" s="33" t="s">
        <v>54</v>
      </c>
      <c r="P86" s="33" t="s">
        <v>42</v>
      </c>
      <c r="Q86" s="33" t="s">
        <v>43</v>
      </c>
      <c r="R86" s="33" t="s">
        <v>158</v>
      </c>
    </row>
    <row r="87" s="1" customFormat="1" ht="26" customHeight="1" spans="1:18">
      <c r="A87" s="58"/>
      <c r="B87" s="54">
        <f>COUNT($B$4:B86)+1</f>
        <v>83</v>
      </c>
      <c r="C87" s="32" t="s">
        <v>179</v>
      </c>
      <c r="D87" s="56">
        <f t="shared" si="3"/>
        <v>275</v>
      </c>
      <c r="E87" s="33"/>
      <c r="F87" s="32"/>
      <c r="G87" s="32" t="s">
        <v>158</v>
      </c>
      <c r="H87" s="33" t="s">
        <v>179</v>
      </c>
      <c r="I87" s="33">
        <v>1</v>
      </c>
      <c r="J87" s="34">
        <v>275</v>
      </c>
      <c r="K87" s="33"/>
      <c r="L87" s="33"/>
      <c r="M87" s="34"/>
      <c r="N87" s="34">
        <f t="shared" si="2"/>
        <v>275</v>
      </c>
      <c r="O87" s="33" t="s">
        <v>54</v>
      </c>
      <c r="P87" s="33" t="s">
        <v>46</v>
      </c>
      <c r="Q87" s="33" t="s">
        <v>43</v>
      </c>
      <c r="R87" s="33" t="s">
        <v>158</v>
      </c>
    </row>
    <row r="88" s="1" customFormat="1" ht="26" customHeight="1" spans="1:18">
      <c r="A88" s="58"/>
      <c r="B88" s="54">
        <f>COUNT($B$4:B87)+1</f>
        <v>84</v>
      </c>
      <c r="C88" s="32" t="s">
        <v>180</v>
      </c>
      <c r="D88" s="56">
        <f t="shared" si="3"/>
        <v>739</v>
      </c>
      <c r="E88" s="33"/>
      <c r="F88" s="32"/>
      <c r="G88" s="32" t="s">
        <v>158</v>
      </c>
      <c r="H88" s="33" t="s">
        <v>180</v>
      </c>
      <c r="I88" s="33">
        <v>2</v>
      </c>
      <c r="J88" s="34">
        <v>513</v>
      </c>
      <c r="K88" s="33">
        <v>2</v>
      </c>
      <c r="L88" s="33" t="s">
        <v>139</v>
      </c>
      <c r="M88" s="34">
        <v>226</v>
      </c>
      <c r="N88" s="34">
        <f t="shared" si="2"/>
        <v>739</v>
      </c>
      <c r="O88" s="33" t="s">
        <v>54</v>
      </c>
      <c r="P88" s="33" t="s">
        <v>42</v>
      </c>
      <c r="Q88" s="33" t="s">
        <v>43</v>
      </c>
      <c r="R88" s="33" t="s">
        <v>158</v>
      </c>
    </row>
    <row r="89" s="1" customFormat="1" ht="26" customHeight="1" spans="1:18">
      <c r="A89" s="58"/>
      <c r="B89" s="54">
        <f>COUNT($B$4:B88)+1</f>
        <v>85</v>
      </c>
      <c r="C89" s="32" t="s">
        <v>181</v>
      </c>
      <c r="D89" s="56">
        <f t="shared" si="3"/>
        <v>1021</v>
      </c>
      <c r="E89" s="33"/>
      <c r="F89" s="32"/>
      <c r="G89" s="32" t="s">
        <v>158</v>
      </c>
      <c r="H89" s="33" t="s">
        <v>182</v>
      </c>
      <c r="I89" s="33">
        <v>3</v>
      </c>
      <c r="J89" s="34">
        <v>795</v>
      </c>
      <c r="K89" s="33">
        <v>2</v>
      </c>
      <c r="L89" s="33" t="s">
        <v>40</v>
      </c>
      <c r="M89" s="34">
        <v>226</v>
      </c>
      <c r="N89" s="34">
        <f t="shared" si="2"/>
        <v>1021</v>
      </c>
      <c r="O89" s="33" t="s">
        <v>54</v>
      </c>
      <c r="P89" s="33" t="s">
        <v>46</v>
      </c>
      <c r="Q89" s="33" t="s">
        <v>43</v>
      </c>
      <c r="R89" s="33" t="s">
        <v>158</v>
      </c>
    </row>
    <row r="90" s="1" customFormat="1" ht="26" customHeight="1" spans="1:18">
      <c r="A90" s="58"/>
      <c r="B90" s="54">
        <f>COUNT($B$4:B89)+1</f>
        <v>86</v>
      </c>
      <c r="C90" s="32" t="s">
        <v>183</v>
      </c>
      <c r="D90" s="56">
        <f t="shared" si="3"/>
        <v>1339</v>
      </c>
      <c r="E90" s="33"/>
      <c r="F90" s="32"/>
      <c r="G90" s="32" t="s">
        <v>158</v>
      </c>
      <c r="H90" s="33" t="s">
        <v>184</v>
      </c>
      <c r="I90" s="33">
        <v>4</v>
      </c>
      <c r="J90" s="34">
        <v>1000</v>
      </c>
      <c r="K90" s="33">
        <v>3</v>
      </c>
      <c r="L90" s="33" t="s">
        <v>185</v>
      </c>
      <c r="M90" s="34">
        <v>339</v>
      </c>
      <c r="N90" s="34">
        <f t="shared" si="2"/>
        <v>1339</v>
      </c>
      <c r="O90" s="33" t="s">
        <v>54</v>
      </c>
      <c r="P90" s="33" t="s">
        <v>46</v>
      </c>
      <c r="Q90" s="33" t="s">
        <v>43</v>
      </c>
      <c r="R90" s="33" t="s">
        <v>158</v>
      </c>
    </row>
    <row r="91" s="1" customFormat="1" ht="26" customHeight="1" spans="1:18">
      <c r="A91" s="58"/>
      <c r="B91" s="54">
        <f>COUNT($B$4:B90)+1</f>
        <v>87</v>
      </c>
      <c r="C91" s="32" t="s">
        <v>186</v>
      </c>
      <c r="D91" s="56">
        <f t="shared" si="3"/>
        <v>681</v>
      </c>
      <c r="E91" s="33"/>
      <c r="F91" s="32"/>
      <c r="G91" s="32" t="s">
        <v>158</v>
      </c>
      <c r="H91" s="33" t="s">
        <v>186</v>
      </c>
      <c r="I91" s="33">
        <v>2</v>
      </c>
      <c r="J91" s="34">
        <v>511</v>
      </c>
      <c r="K91" s="33">
        <v>1</v>
      </c>
      <c r="L91" s="33" t="s">
        <v>65</v>
      </c>
      <c r="M91" s="34">
        <v>170</v>
      </c>
      <c r="N91" s="34">
        <f t="shared" si="2"/>
        <v>681</v>
      </c>
      <c r="O91" s="33" t="s">
        <v>54</v>
      </c>
      <c r="P91" s="33" t="s">
        <v>46</v>
      </c>
      <c r="Q91" s="33" t="s">
        <v>43</v>
      </c>
      <c r="R91" s="33" t="s">
        <v>158</v>
      </c>
    </row>
    <row r="92" s="1" customFormat="1" ht="26" customHeight="1" spans="1:18">
      <c r="A92" s="58"/>
      <c r="B92" s="54">
        <f>COUNT($B$4:B91)+1</f>
        <v>88</v>
      </c>
      <c r="C92" s="32" t="s">
        <v>187</v>
      </c>
      <c r="D92" s="56">
        <f t="shared" si="3"/>
        <v>318</v>
      </c>
      <c r="E92" s="33"/>
      <c r="F92" s="32"/>
      <c r="G92" s="32" t="s">
        <v>158</v>
      </c>
      <c r="H92" s="33" t="s">
        <v>187</v>
      </c>
      <c r="I92" s="33">
        <v>1</v>
      </c>
      <c r="J92" s="34">
        <v>318</v>
      </c>
      <c r="K92" s="33"/>
      <c r="L92" s="33"/>
      <c r="M92" s="34"/>
      <c r="N92" s="34">
        <f t="shared" si="2"/>
        <v>318</v>
      </c>
      <c r="O92" s="33" t="s">
        <v>54</v>
      </c>
      <c r="P92" s="33" t="s">
        <v>69</v>
      </c>
      <c r="Q92" s="33" t="s">
        <v>43</v>
      </c>
      <c r="R92" s="33" t="s">
        <v>158</v>
      </c>
    </row>
    <row r="93" s="1" customFormat="1" ht="26" customHeight="1" spans="1:18">
      <c r="A93" s="58"/>
      <c r="B93" s="54">
        <f>COUNT($B$4:B92)+1</f>
        <v>89</v>
      </c>
      <c r="C93" s="32" t="s">
        <v>188</v>
      </c>
      <c r="D93" s="56">
        <f t="shared" si="3"/>
        <v>378</v>
      </c>
      <c r="E93" s="33"/>
      <c r="F93" s="32"/>
      <c r="G93" s="32" t="s">
        <v>158</v>
      </c>
      <c r="H93" s="33" t="s">
        <v>189</v>
      </c>
      <c r="I93" s="33">
        <v>1</v>
      </c>
      <c r="J93" s="34">
        <v>265</v>
      </c>
      <c r="K93" s="33">
        <v>1</v>
      </c>
      <c r="L93" s="33" t="s">
        <v>134</v>
      </c>
      <c r="M93" s="34">
        <v>113</v>
      </c>
      <c r="N93" s="34">
        <f t="shared" si="2"/>
        <v>378</v>
      </c>
      <c r="O93" s="33" t="s">
        <v>54</v>
      </c>
      <c r="P93" s="33" t="s">
        <v>42</v>
      </c>
      <c r="Q93" s="33" t="s">
        <v>43</v>
      </c>
      <c r="R93" s="33" t="s">
        <v>158</v>
      </c>
    </row>
    <row r="94" s="1" customFormat="1" ht="26" customHeight="1" spans="1:18">
      <c r="A94" s="58"/>
      <c r="B94" s="54">
        <f>COUNT($B$4:B93)+1</f>
        <v>90</v>
      </c>
      <c r="C94" s="37" t="s">
        <v>190</v>
      </c>
      <c r="D94" s="56">
        <f t="shared" si="3"/>
        <v>378</v>
      </c>
      <c r="E94" s="38"/>
      <c r="F94" s="37"/>
      <c r="G94" s="37" t="s">
        <v>158</v>
      </c>
      <c r="H94" s="38" t="s">
        <v>190</v>
      </c>
      <c r="I94" s="38">
        <v>1</v>
      </c>
      <c r="J94" s="39">
        <v>265</v>
      </c>
      <c r="K94" s="38">
        <v>1</v>
      </c>
      <c r="L94" s="38" t="s">
        <v>51</v>
      </c>
      <c r="M94" s="39">
        <v>113</v>
      </c>
      <c r="N94" s="34">
        <f t="shared" si="2"/>
        <v>378</v>
      </c>
      <c r="O94" s="38" t="s">
        <v>54</v>
      </c>
      <c r="P94" s="38" t="s">
        <v>42</v>
      </c>
      <c r="Q94" s="33" t="s">
        <v>43</v>
      </c>
      <c r="R94" s="38" t="s">
        <v>158</v>
      </c>
    </row>
    <row r="95" s="1" customFormat="1" ht="26" customHeight="1" spans="1:18">
      <c r="A95" s="58"/>
      <c r="B95" s="54">
        <f>COUNT($B$4:B94)+1</f>
        <v>91</v>
      </c>
      <c r="C95" s="37" t="s">
        <v>191</v>
      </c>
      <c r="D95" s="56">
        <f t="shared" si="3"/>
        <v>378</v>
      </c>
      <c r="E95" s="38"/>
      <c r="F95" s="37"/>
      <c r="G95" s="37" t="s">
        <v>158</v>
      </c>
      <c r="H95" s="38" t="s">
        <v>191</v>
      </c>
      <c r="I95" s="38">
        <v>1</v>
      </c>
      <c r="J95" s="39">
        <v>265</v>
      </c>
      <c r="K95" s="38">
        <v>1</v>
      </c>
      <c r="L95" s="38" t="s">
        <v>51</v>
      </c>
      <c r="M95" s="39">
        <v>113</v>
      </c>
      <c r="N95" s="34">
        <f t="shared" si="2"/>
        <v>378</v>
      </c>
      <c r="O95" s="38" t="s">
        <v>54</v>
      </c>
      <c r="P95" s="38" t="s">
        <v>42</v>
      </c>
      <c r="Q95" s="33" t="s">
        <v>43</v>
      </c>
      <c r="R95" s="38" t="s">
        <v>158</v>
      </c>
    </row>
    <row r="96" s="1" customFormat="1" ht="26" customHeight="1" spans="1:18">
      <c r="A96" s="58"/>
      <c r="B96" s="54">
        <f>COUNT($B$4:B95)+1</f>
        <v>92</v>
      </c>
      <c r="C96" s="37" t="s">
        <v>192</v>
      </c>
      <c r="D96" s="56">
        <f t="shared" si="3"/>
        <v>1392</v>
      </c>
      <c r="E96" s="38"/>
      <c r="F96" s="37"/>
      <c r="G96" s="37" t="s">
        <v>158</v>
      </c>
      <c r="H96" s="39" t="s">
        <v>193</v>
      </c>
      <c r="I96" s="38">
        <v>4</v>
      </c>
      <c r="J96" s="39">
        <v>940</v>
      </c>
      <c r="K96" s="38">
        <v>4</v>
      </c>
      <c r="L96" s="38" t="s">
        <v>194</v>
      </c>
      <c r="M96" s="39">
        <v>452</v>
      </c>
      <c r="N96" s="34">
        <f t="shared" si="2"/>
        <v>1392</v>
      </c>
      <c r="O96" s="38" t="s">
        <v>54</v>
      </c>
      <c r="P96" s="38" t="s">
        <v>42</v>
      </c>
      <c r="Q96" s="33" t="s">
        <v>43</v>
      </c>
      <c r="R96" s="38" t="s">
        <v>158</v>
      </c>
    </row>
    <row r="97" s="1" customFormat="1" ht="26" customHeight="1" spans="1:18">
      <c r="A97" s="58"/>
      <c r="B97" s="54">
        <f>COUNT($B$4:B96)+1</f>
        <v>93</v>
      </c>
      <c r="C97" s="13" t="s">
        <v>195</v>
      </c>
      <c r="D97" s="56">
        <f t="shared" si="3"/>
        <v>1935</v>
      </c>
      <c r="E97" s="33"/>
      <c r="F97" s="32"/>
      <c r="G97" s="37" t="s">
        <v>158</v>
      </c>
      <c r="H97" s="13" t="s">
        <v>196</v>
      </c>
      <c r="I97" s="33">
        <v>6</v>
      </c>
      <c r="J97" s="34">
        <v>1256</v>
      </c>
      <c r="K97" s="33">
        <v>5</v>
      </c>
      <c r="L97" s="33" t="s">
        <v>197</v>
      </c>
      <c r="M97" s="34">
        <v>679</v>
      </c>
      <c r="N97" s="34">
        <f t="shared" si="2"/>
        <v>1935</v>
      </c>
      <c r="O97" s="33" t="s">
        <v>63</v>
      </c>
      <c r="P97" s="33" t="s">
        <v>92</v>
      </c>
      <c r="Q97" s="33" t="s">
        <v>43</v>
      </c>
      <c r="R97" s="33" t="s">
        <v>158</v>
      </c>
    </row>
    <row r="98" s="1" customFormat="1" ht="26" customHeight="1" spans="1:18">
      <c r="A98" s="58"/>
      <c r="B98" s="54">
        <f>COUNT($B$4:B97)+1</f>
        <v>94</v>
      </c>
      <c r="C98" s="74" t="s">
        <v>198</v>
      </c>
      <c r="D98" s="56">
        <f t="shared" si="3"/>
        <v>318</v>
      </c>
      <c r="E98" s="33"/>
      <c r="F98" s="32"/>
      <c r="G98" s="37" t="s">
        <v>158</v>
      </c>
      <c r="H98" s="74" t="s">
        <v>198</v>
      </c>
      <c r="I98" s="33">
        <v>1</v>
      </c>
      <c r="J98" s="34">
        <v>318</v>
      </c>
      <c r="K98" s="33"/>
      <c r="L98" s="33"/>
      <c r="M98" s="34"/>
      <c r="N98" s="34">
        <f t="shared" si="2"/>
        <v>318</v>
      </c>
      <c r="O98" s="33" t="s">
        <v>41</v>
      </c>
      <c r="P98" s="33" t="s">
        <v>199</v>
      </c>
      <c r="Q98" s="33" t="s">
        <v>43</v>
      </c>
      <c r="R98" s="33" t="s">
        <v>158</v>
      </c>
    </row>
    <row r="99" s="1" customFormat="1" ht="26" customHeight="1" spans="1:18">
      <c r="A99" s="58"/>
      <c r="B99" s="54">
        <f>COUNT($B$4:B98)+1</f>
        <v>95</v>
      </c>
      <c r="C99" s="74" t="s">
        <v>200</v>
      </c>
      <c r="D99" s="56">
        <f t="shared" si="3"/>
        <v>1243</v>
      </c>
      <c r="E99" s="33"/>
      <c r="F99" s="32"/>
      <c r="G99" s="37" t="s">
        <v>158</v>
      </c>
      <c r="H99" s="74" t="s">
        <v>200</v>
      </c>
      <c r="I99" s="33">
        <v>4</v>
      </c>
      <c r="J99" s="34">
        <v>904</v>
      </c>
      <c r="K99" s="33">
        <v>3</v>
      </c>
      <c r="L99" s="33" t="s">
        <v>48</v>
      </c>
      <c r="M99" s="34">
        <v>339</v>
      </c>
      <c r="N99" s="34">
        <f t="shared" si="2"/>
        <v>1243</v>
      </c>
      <c r="O99" s="38" t="s">
        <v>54</v>
      </c>
      <c r="P99" s="33" t="s">
        <v>92</v>
      </c>
      <c r="Q99" s="33" t="s">
        <v>82</v>
      </c>
      <c r="R99" s="33" t="s">
        <v>158</v>
      </c>
    </row>
    <row r="100" s="1" customFormat="1" ht="26" customHeight="1" spans="1:18">
      <c r="A100" s="58"/>
      <c r="B100" s="54">
        <f>COUNT($B$4:B99)+1</f>
        <v>96</v>
      </c>
      <c r="C100" s="32" t="s">
        <v>201</v>
      </c>
      <c r="D100" s="56">
        <f t="shared" si="3"/>
        <v>639</v>
      </c>
      <c r="E100" s="33"/>
      <c r="F100" s="32"/>
      <c r="G100" s="32" t="s">
        <v>202</v>
      </c>
      <c r="H100" s="33" t="s">
        <v>201</v>
      </c>
      <c r="I100" s="33">
        <v>1</v>
      </c>
      <c r="J100" s="34">
        <v>526</v>
      </c>
      <c r="K100" s="33">
        <v>1</v>
      </c>
      <c r="L100" s="33" t="s">
        <v>51</v>
      </c>
      <c r="M100" s="34">
        <v>113</v>
      </c>
      <c r="N100" s="34">
        <f t="shared" si="2"/>
        <v>639</v>
      </c>
      <c r="O100" s="33" t="s">
        <v>63</v>
      </c>
      <c r="P100" s="33" t="s">
        <v>46</v>
      </c>
      <c r="Q100" s="33" t="s">
        <v>43</v>
      </c>
      <c r="R100" s="33" t="s">
        <v>202</v>
      </c>
    </row>
    <row r="101" s="1" customFormat="1" ht="26" customHeight="1" spans="1:18">
      <c r="A101" s="58"/>
      <c r="B101" s="54">
        <f>COUNT($B$4:B100)+1</f>
        <v>97</v>
      </c>
      <c r="C101" s="32" t="s">
        <v>203</v>
      </c>
      <c r="D101" s="56">
        <f t="shared" si="3"/>
        <v>639</v>
      </c>
      <c r="E101" s="33"/>
      <c r="F101" s="32"/>
      <c r="G101" s="32" t="s">
        <v>202</v>
      </c>
      <c r="H101" s="33" t="s">
        <v>203</v>
      </c>
      <c r="I101" s="33">
        <v>1</v>
      </c>
      <c r="J101" s="34">
        <v>526</v>
      </c>
      <c r="K101" s="33">
        <v>1</v>
      </c>
      <c r="L101" s="33" t="s">
        <v>51</v>
      </c>
      <c r="M101" s="34">
        <v>113</v>
      </c>
      <c r="N101" s="34">
        <f t="shared" ref="N101:N133" si="4">J101+M101</f>
        <v>639</v>
      </c>
      <c r="O101" s="33" t="s">
        <v>63</v>
      </c>
      <c r="P101" s="33" t="s">
        <v>46</v>
      </c>
      <c r="Q101" s="33" t="s">
        <v>43</v>
      </c>
      <c r="R101" s="33" t="s">
        <v>202</v>
      </c>
    </row>
    <row r="102" s="1" customFormat="1" ht="26" customHeight="1" spans="1:18">
      <c r="A102" s="58"/>
      <c r="B102" s="54">
        <f>COUNT($B$4:B101)+1</f>
        <v>98</v>
      </c>
      <c r="C102" s="32" t="s">
        <v>204</v>
      </c>
      <c r="D102" s="56">
        <f t="shared" si="3"/>
        <v>331</v>
      </c>
      <c r="E102" s="33"/>
      <c r="F102" s="32"/>
      <c r="G102" s="32" t="s">
        <v>202</v>
      </c>
      <c r="H102" s="33" t="s">
        <v>205</v>
      </c>
      <c r="I102" s="33">
        <v>1</v>
      </c>
      <c r="J102" s="34">
        <v>218</v>
      </c>
      <c r="K102" s="33">
        <v>1</v>
      </c>
      <c r="L102" s="33" t="s">
        <v>51</v>
      </c>
      <c r="M102" s="34">
        <v>113</v>
      </c>
      <c r="N102" s="34">
        <f t="shared" si="4"/>
        <v>331</v>
      </c>
      <c r="O102" s="33" t="s">
        <v>41</v>
      </c>
      <c r="P102" s="33" t="s">
        <v>46</v>
      </c>
      <c r="Q102" s="33" t="s">
        <v>43</v>
      </c>
      <c r="R102" s="33" t="s">
        <v>202</v>
      </c>
    </row>
    <row r="103" s="1" customFormat="1" ht="26" customHeight="1" spans="1:18">
      <c r="A103" s="58"/>
      <c r="B103" s="54">
        <f>COUNT($B$4:B102)+1</f>
        <v>99</v>
      </c>
      <c r="C103" s="32" t="s">
        <v>206</v>
      </c>
      <c r="D103" s="56">
        <f t="shared" si="3"/>
        <v>433</v>
      </c>
      <c r="E103" s="33"/>
      <c r="F103" s="32"/>
      <c r="G103" s="32" t="s">
        <v>202</v>
      </c>
      <c r="H103" s="33" t="s">
        <v>206</v>
      </c>
      <c r="I103" s="33">
        <v>1</v>
      </c>
      <c r="J103" s="34">
        <v>320</v>
      </c>
      <c r="K103" s="33">
        <v>1</v>
      </c>
      <c r="L103" s="33" t="s">
        <v>51</v>
      </c>
      <c r="M103" s="34">
        <v>113</v>
      </c>
      <c r="N103" s="34">
        <f t="shared" si="4"/>
        <v>433</v>
      </c>
      <c r="O103" s="33" t="s">
        <v>41</v>
      </c>
      <c r="P103" s="33" t="s">
        <v>46</v>
      </c>
      <c r="Q103" s="33" t="s">
        <v>43</v>
      </c>
      <c r="R103" s="33" t="s">
        <v>202</v>
      </c>
    </row>
    <row r="104" s="1" customFormat="1" ht="26" customHeight="1" spans="1:18">
      <c r="A104" s="58"/>
      <c r="B104" s="54">
        <f>COUNT($B$4:B103)+1</f>
        <v>100</v>
      </c>
      <c r="C104" s="32" t="s">
        <v>207</v>
      </c>
      <c r="D104" s="56">
        <f t="shared" si="3"/>
        <v>318</v>
      </c>
      <c r="E104" s="33"/>
      <c r="F104" s="32"/>
      <c r="G104" s="32" t="s">
        <v>202</v>
      </c>
      <c r="H104" s="33" t="s">
        <v>207</v>
      </c>
      <c r="I104" s="33">
        <v>1</v>
      </c>
      <c r="J104" s="34">
        <v>318</v>
      </c>
      <c r="K104" s="33"/>
      <c r="L104" s="33"/>
      <c r="M104" s="34"/>
      <c r="N104" s="34">
        <f t="shared" si="4"/>
        <v>318</v>
      </c>
      <c r="O104" s="33" t="s">
        <v>41</v>
      </c>
      <c r="P104" s="33" t="s">
        <v>46</v>
      </c>
      <c r="Q104" s="33" t="s">
        <v>43</v>
      </c>
      <c r="R104" s="33" t="s">
        <v>202</v>
      </c>
    </row>
    <row r="105" s="1" customFormat="1" ht="26" customHeight="1" spans="1:18">
      <c r="A105" s="58"/>
      <c r="B105" s="54">
        <f>COUNT($B$4:B104)+1</f>
        <v>101</v>
      </c>
      <c r="C105" s="32" t="s">
        <v>208</v>
      </c>
      <c r="D105" s="56">
        <f t="shared" si="3"/>
        <v>323</v>
      </c>
      <c r="E105" s="33"/>
      <c r="F105" s="32"/>
      <c r="G105" s="32" t="s">
        <v>202</v>
      </c>
      <c r="H105" s="33" t="s">
        <v>208</v>
      </c>
      <c r="I105" s="33">
        <v>1</v>
      </c>
      <c r="J105" s="34">
        <v>210</v>
      </c>
      <c r="K105" s="33">
        <v>1</v>
      </c>
      <c r="L105" s="33" t="s">
        <v>51</v>
      </c>
      <c r="M105" s="34">
        <v>113</v>
      </c>
      <c r="N105" s="34">
        <f t="shared" si="4"/>
        <v>323</v>
      </c>
      <c r="O105" s="33" t="s">
        <v>41</v>
      </c>
      <c r="P105" s="33" t="s">
        <v>46</v>
      </c>
      <c r="Q105" s="33" t="s">
        <v>43</v>
      </c>
      <c r="R105" s="33" t="s">
        <v>202</v>
      </c>
    </row>
    <row r="106" s="1" customFormat="1" ht="26" customHeight="1" spans="1:18">
      <c r="A106" s="58"/>
      <c r="B106" s="54">
        <f>COUNT($B$4:B105)+1</f>
        <v>102</v>
      </c>
      <c r="C106" s="32" t="s">
        <v>209</v>
      </c>
      <c r="D106" s="56">
        <f t="shared" si="3"/>
        <v>878</v>
      </c>
      <c r="E106" s="33"/>
      <c r="F106" s="32"/>
      <c r="G106" s="32" t="s">
        <v>202</v>
      </c>
      <c r="H106" s="33" t="s">
        <v>209</v>
      </c>
      <c r="I106" s="33">
        <v>2</v>
      </c>
      <c r="J106" s="34">
        <v>595</v>
      </c>
      <c r="K106" s="33">
        <v>2</v>
      </c>
      <c r="L106" s="33" t="s">
        <v>72</v>
      </c>
      <c r="M106" s="34">
        <v>283</v>
      </c>
      <c r="N106" s="34">
        <f t="shared" si="4"/>
        <v>878</v>
      </c>
      <c r="O106" s="33" t="s">
        <v>41</v>
      </c>
      <c r="P106" s="33" t="s">
        <v>42</v>
      </c>
      <c r="Q106" s="33" t="s">
        <v>43</v>
      </c>
      <c r="R106" s="33" t="s">
        <v>202</v>
      </c>
    </row>
    <row r="107" s="1" customFormat="1" ht="26" customHeight="1" spans="1:18">
      <c r="A107" s="58"/>
      <c r="B107" s="54">
        <f>COUNT($B$4:B106)+1</f>
        <v>103</v>
      </c>
      <c r="C107" s="32" t="s">
        <v>210</v>
      </c>
      <c r="D107" s="56">
        <f t="shared" si="3"/>
        <v>821</v>
      </c>
      <c r="E107" s="33"/>
      <c r="F107" s="32"/>
      <c r="G107" s="32" t="s">
        <v>202</v>
      </c>
      <c r="H107" s="33" t="s">
        <v>210</v>
      </c>
      <c r="I107" s="33">
        <v>2</v>
      </c>
      <c r="J107" s="34">
        <v>595</v>
      </c>
      <c r="K107" s="33">
        <v>2</v>
      </c>
      <c r="L107" s="33" t="s">
        <v>59</v>
      </c>
      <c r="M107" s="34">
        <v>226</v>
      </c>
      <c r="N107" s="34">
        <f t="shared" si="4"/>
        <v>821</v>
      </c>
      <c r="O107" s="33" t="s">
        <v>41</v>
      </c>
      <c r="P107" s="33" t="s">
        <v>46</v>
      </c>
      <c r="Q107" s="33" t="s">
        <v>43</v>
      </c>
      <c r="R107" s="33" t="s">
        <v>202</v>
      </c>
    </row>
    <row r="108" s="1" customFormat="1" ht="26" customHeight="1" spans="1:18">
      <c r="A108" s="58"/>
      <c r="B108" s="54">
        <f>COUNT($B$4:B107)+1</f>
        <v>104</v>
      </c>
      <c r="C108" s="32" t="s">
        <v>211</v>
      </c>
      <c r="D108" s="56">
        <f t="shared" si="3"/>
        <v>821</v>
      </c>
      <c r="E108" s="33"/>
      <c r="F108" s="32"/>
      <c r="G108" s="32" t="s">
        <v>202</v>
      </c>
      <c r="H108" s="33" t="s">
        <v>211</v>
      </c>
      <c r="I108" s="33">
        <v>2</v>
      </c>
      <c r="J108" s="34">
        <v>595</v>
      </c>
      <c r="K108" s="33">
        <v>2</v>
      </c>
      <c r="L108" s="33" t="s">
        <v>59</v>
      </c>
      <c r="M108" s="34">
        <v>226</v>
      </c>
      <c r="N108" s="34">
        <f t="shared" si="4"/>
        <v>821</v>
      </c>
      <c r="O108" s="33" t="s">
        <v>41</v>
      </c>
      <c r="P108" s="33" t="s">
        <v>69</v>
      </c>
      <c r="Q108" s="33" t="s">
        <v>43</v>
      </c>
      <c r="R108" s="33" t="s">
        <v>202</v>
      </c>
    </row>
    <row r="109" s="1" customFormat="1" ht="26" customHeight="1" spans="1:18">
      <c r="A109" s="58"/>
      <c r="B109" s="54">
        <f>COUNT($B$4:B108)+1</f>
        <v>105</v>
      </c>
      <c r="C109" s="32" t="s">
        <v>212</v>
      </c>
      <c r="D109" s="56">
        <f t="shared" si="3"/>
        <v>1044</v>
      </c>
      <c r="E109" s="33"/>
      <c r="F109" s="32"/>
      <c r="G109" s="32" t="s">
        <v>202</v>
      </c>
      <c r="H109" s="33" t="s">
        <v>213</v>
      </c>
      <c r="I109" s="33">
        <v>3</v>
      </c>
      <c r="J109" s="34">
        <v>705</v>
      </c>
      <c r="K109" s="33">
        <v>3</v>
      </c>
      <c r="L109" s="33" t="s">
        <v>45</v>
      </c>
      <c r="M109" s="34">
        <v>339</v>
      </c>
      <c r="N109" s="34">
        <f t="shared" si="4"/>
        <v>1044</v>
      </c>
      <c r="O109" s="33" t="s">
        <v>54</v>
      </c>
      <c r="P109" s="33" t="s">
        <v>46</v>
      </c>
      <c r="Q109" s="33" t="s">
        <v>43</v>
      </c>
      <c r="R109" s="33" t="s">
        <v>202</v>
      </c>
    </row>
    <row r="110" s="1" customFormat="1" ht="26" customHeight="1" spans="1:18">
      <c r="A110" s="58"/>
      <c r="B110" s="54">
        <f>COUNT($B$4:B109)+1</f>
        <v>106</v>
      </c>
      <c r="C110" s="32" t="s">
        <v>214</v>
      </c>
      <c r="D110" s="56">
        <f t="shared" si="3"/>
        <v>798</v>
      </c>
      <c r="E110" s="33"/>
      <c r="F110" s="32"/>
      <c r="G110" s="32" t="s">
        <v>202</v>
      </c>
      <c r="H110" s="33" t="s">
        <v>214</v>
      </c>
      <c r="I110" s="33">
        <v>2</v>
      </c>
      <c r="J110" s="34">
        <v>515</v>
      </c>
      <c r="K110" s="33">
        <v>2</v>
      </c>
      <c r="L110" s="33" t="s">
        <v>72</v>
      </c>
      <c r="M110" s="34">
        <v>283</v>
      </c>
      <c r="N110" s="34">
        <f t="shared" si="4"/>
        <v>798</v>
      </c>
      <c r="O110" s="33" t="s">
        <v>54</v>
      </c>
      <c r="P110" s="33" t="s">
        <v>46</v>
      </c>
      <c r="Q110" s="33" t="s">
        <v>43</v>
      </c>
      <c r="R110" s="33" t="s">
        <v>202</v>
      </c>
    </row>
    <row r="111" s="1" customFormat="1" ht="26" customHeight="1" spans="1:18">
      <c r="A111" s="58"/>
      <c r="B111" s="54">
        <f>COUNT($B$4:B110)+1</f>
        <v>107</v>
      </c>
      <c r="C111" s="32" t="s">
        <v>215</v>
      </c>
      <c r="D111" s="56">
        <f t="shared" si="3"/>
        <v>318</v>
      </c>
      <c r="E111" s="33"/>
      <c r="F111" s="32"/>
      <c r="G111" s="32" t="s">
        <v>202</v>
      </c>
      <c r="H111" s="33" t="s">
        <v>215</v>
      </c>
      <c r="I111" s="33">
        <v>1</v>
      </c>
      <c r="J111" s="34">
        <v>318</v>
      </c>
      <c r="K111" s="33"/>
      <c r="L111" s="33"/>
      <c r="M111" s="34"/>
      <c r="N111" s="34">
        <f t="shared" si="4"/>
        <v>318</v>
      </c>
      <c r="O111" s="33" t="s">
        <v>54</v>
      </c>
      <c r="P111" s="33" t="s">
        <v>46</v>
      </c>
      <c r="Q111" s="33" t="s">
        <v>43</v>
      </c>
      <c r="R111" s="33" t="s">
        <v>202</v>
      </c>
    </row>
    <row r="112" s="1" customFormat="1" ht="26" customHeight="1" spans="1:18">
      <c r="A112" s="58"/>
      <c r="B112" s="54">
        <f>COUNT($B$4:B111)+1</f>
        <v>108</v>
      </c>
      <c r="C112" s="32" t="s">
        <v>216</v>
      </c>
      <c r="D112" s="56">
        <f t="shared" si="3"/>
        <v>363</v>
      </c>
      <c r="E112" s="33"/>
      <c r="F112" s="32"/>
      <c r="G112" s="32" t="s">
        <v>202</v>
      </c>
      <c r="H112" s="33" t="s">
        <v>217</v>
      </c>
      <c r="I112" s="33">
        <v>1</v>
      </c>
      <c r="J112" s="34">
        <v>250</v>
      </c>
      <c r="K112" s="33">
        <v>1</v>
      </c>
      <c r="L112" s="33" t="s">
        <v>51</v>
      </c>
      <c r="M112" s="34">
        <v>113</v>
      </c>
      <c r="N112" s="34">
        <f t="shared" si="4"/>
        <v>363</v>
      </c>
      <c r="O112" s="33" t="s">
        <v>54</v>
      </c>
      <c r="P112" s="33" t="s">
        <v>69</v>
      </c>
      <c r="Q112" s="33" t="s">
        <v>43</v>
      </c>
      <c r="R112" s="33" t="s">
        <v>202</v>
      </c>
    </row>
    <row r="113" s="1" customFormat="1" ht="26" customHeight="1" spans="1:18">
      <c r="A113" s="58"/>
      <c r="B113" s="54">
        <f>COUNT($B$4:B112)+1</f>
        <v>109</v>
      </c>
      <c r="C113" s="32" t="s">
        <v>218</v>
      </c>
      <c r="D113" s="56">
        <f t="shared" si="3"/>
        <v>711</v>
      </c>
      <c r="E113" s="33"/>
      <c r="F113" s="32"/>
      <c r="G113" s="32" t="s">
        <v>202</v>
      </c>
      <c r="H113" s="33" t="s">
        <v>218</v>
      </c>
      <c r="I113" s="33">
        <v>2</v>
      </c>
      <c r="J113" s="34">
        <v>485</v>
      </c>
      <c r="K113" s="33">
        <v>2</v>
      </c>
      <c r="L113" s="33" t="s">
        <v>59</v>
      </c>
      <c r="M113" s="34">
        <v>226</v>
      </c>
      <c r="N113" s="34">
        <f t="shared" si="4"/>
        <v>711</v>
      </c>
      <c r="O113" s="33" t="s">
        <v>54</v>
      </c>
      <c r="P113" s="33" t="s">
        <v>46</v>
      </c>
      <c r="Q113" s="33" t="s">
        <v>43</v>
      </c>
      <c r="R113" s="33" t="s">
        <v>202</v>
      </c>
    </row>
    <row r="114" s="1" customFormat="1" ht="26" customHeight="1" spans="1:18">
      <c r="A114" s="58"/>
      <c r="B114" s="54">
        <f>COUNT($B$4:B113)+1</f>
        <v>110</v>
      </c>
      <c r="C114" s="32" t="s">
        <v>219</v>
      </c>
      <c r="D114" s="56">
        <f t="shared" si="3"/>
        <v>608</v>
      </c>
      <c r="E114" s="33"/>
      <c r="F114" s="32"/>
      <c r="G114" s="32" t="s">
        <v>202</v>
      </c>
      <c r="H114" s="33" t="s">
        <v>219</v>
      </c>
      <c r="I114" s="33">
        <v>2</v>
      </c>
      <c r="J114" s="34">
        <v>495</v>
      </c>
      <c r="K114" s="33">
        <v>1</v>
      </c>
      <c r="L114" s="33" t="s">
        <v>51</v>
      </c>
      <c r="M114" s="34">
        <v>113</v>
      </c>
      <c r="N114" s="34">
        <f t="shared" si="4"/>
        <v>608</v>
      </c>
      <c r="O114" s="33" t="s">
        <v>54</v>
      </c>
      <c r="P114" s="33" t="s">
        <v>46</v>
      </c>
      <c r="Q114" s="33" t="s">
        <v>43</v>
      </c>
      <c r="R114" s="33" t="s">
        <v>202</v>
      </c>
    </row>
    <row r="115" s="1" customFormat="1" ht="26" customHeight="1" spans="1:18">
      <c r="A115" s="58"/>
      <c r="B115" s="54">
        <f>COUNT($B$4:B114)+1</f>
        <v>111</v>
      </c>
      <c r="C115" s="32" t="s">
        <v>220</v>
      </c>
      <c r="D115" s="56">
        <f t="shared" si="3"/>
        <v>1074</v>
      </c>
      <c r="E115" s="33"/>
      <c r="F115" s="32"/>
      <c r="G115" s="32" t="s">
        <v>202</v>
      </c>
      <c r="H115" s="33" t="s">
        <v>220</v>
      </c>
      <c r="I115" s="33">
        <v>3</v>
      </c>
      <c r="J115" s="34">
        <v>735</v>
      </c>
      <c r="K115" s="33">
        <v>3</v>
      </c>
      <c r="L115" s="33" t="s">
        <v>68</v>
      </c>
      <c r="M115" s="34">
        <v>339</v>
      </c>
      <c r="N115" s="34">
        <f t="shared" si="4"/>
        <v>1074</v>
      </c>
      <c r="O115" s="33" t="s">
        <v>54</v>
      </c>
      <c r="P115" s="33" t="s">
        <v>69</v>
      </c>
      <c r="Q115" s="33" t="s">
        <v>43</v>
      </c>
      <c r="R115" s="33" t="s">
        <v>202</v>
      </c>
    </row>
    <row r="116" s="1" customFormat="1" ht="26" customHeight="1" spans="1:18">
      <c r="A116" s="58"/>
      <c r="B116" s="54">
        <f>COUNT($B$4:B115)+1</f>
        <v>112</v>
      </c>
      <c r="C116" s="33" t="s">
        <v>221</v>
      </c>
      <c r="D116" s="56">
        <f t="shared" si="3"/>
        <v>363</v>
      </c>
      <c r="E116" s="33"/>
      <c r="F116" s="32"/>
      <c r="G116" s="32" t="s">
        <v>202</v>
      </c>
      <c r="H116" s="33" t="s">
        <v>221</v>
      </c>
      <c r="I116" s="33">
        <v>1</v>
      </c>
      <c r="J116" s="34">
        <v>250</v>
      </c>
      <c r="K116" s="33">
        <v>1</v>
      </c>
      <c r="L116" s="33" t="s">
        <v>51</v>
      </c>
      <c r="M116" s="34">
        <v>113</v>
      </c>
      <c r="N116" s="34">
        <f t="shared" si="4"/>
        <v>363</v>
      </c>
      <c r="O116" s="33" t="s">
        <v>54</v>
      </c>
      <c r="P116" s="33" t="s">
        <v>69</v>
      </c>
      <c r="Q116" s="33" t="s">
        <v>43</v>
      </c>
      <c r="R116" s="33" t="s">
        <v>202</v>
      </c>
    </row>
    <row r="117" s="1" customFormat="1" ht="26" customHeight="1" spans="1:18">
      <c r="A117" s="58"/>
      <c r="B117" s="54">
        <f>COUNT($B$4:B116)+1</f>
        <v>113</v>
      </c>
      <c r="C117" s="32" t="s">
        <v>222</v>
      </c>
      <c r="D117" s="56">
        <f t="shared" si="3"/>
        <v>275</v>
      </c>
      <c r="E117" s="33"/>
      <c r="F117" s="32"/>
      <c r="G117" s="32" t="s">
        <v>202</v>
      </c>
      <c r="H117" s="33" t="s">
        <v>222</v>
      </c>
      <c r="I117" s="33">
        <v>1</v>
      </c>
      <c r="J117" s="34">
        <v>275</v>
      </c>
      <c r="K117" s="33"/>
      <c r="L117" s="33"/>
      <c r="M117" s="34"/>
      <c r="N117" s="34">
        <f t="shared" si="4"/>
        <v>275</v>
      </c>
      <c r="O117" s="33" t="s">
        <v>54</v>
      </c>
      <c r="P117" s="33" t="s">
        <v>46</v>
      </c>
      <c r="Q117" s="33" t="s">
        <v>43</v>
      </c>
      <c r="R117" s="33" t="s">
        <v>202</v>
      </c>
    </row>
    <row r="118" s="1" customFormat="1" ht="26" customHeight="1" spans="1:18">
      <c r="A118" s="58"/>
      <c r="B118" s="54">
        <f>COUNT($B$4:B117)+1</f>
        <v>114</v>
      </c>
      <c r="C118" s="32" t="s">
        <v>223</v>
      </c>
      <c r="D118" s="56">
        <f t="shared" si="3"/>
        <v>275</v>
      </c>
      <c r="E118" s="33"/>
      <c r="F118" s="32"/>
      <c r="G118" s="32" t="s">
        <v>202</v>
      </c>
      <c r="H118" s="33" t="s">
        <v>223</v>
      </c>
      <c r="I118" s="33">
        <v>1</v>
      </c>
      <c r="J118" s="34">
        <v>275</v>
      </c>
      <c r="K118" s="33"/>
      <c r="L118" s="33"/>
      <c r="M118" s="34"/>
      <c r="N118" s="34">
        <f t="shared" si="4"/>
        <v>275</v>
      </c>
      <c r="O118" s="33" t="s">
        <v>54</v>
      </c>
      <c r="P118" s="33" t="s">
        <v>46</v>
      </c>
      <c r="Q118" s="33" t="s">
        <v>43</v>
      </c>
      <c r="R118" s="33" t="s">
        <v>202</v>
      </c>
    </row>
    <row r="119" s="1" customFormat="1" ht="26" customHeight="1" spans="1:18">
      <c r="A119" s="58"/>
      <c r="B119" s="54">
        <f>COUNT($B$4:B118)+1</f>
        <v>115</v>
      </c>
      <c r="C119" s="32" t="s">
        <v>224</v>
      </c>
      <c r="D119" s="56">
        <f t="shared" si="3"/>
        <v>318</v>
      </c>
      <c r="E119" s="33"/>
      <c r="F119" s="32"/>
      <c r="G119" s="32" t="s">
        <v>202</v>
      </c>
      <c r="H119" s="33" t="s">
        <v>225</v>
      </c>
      <c r="I119" s="33">
        <v>1</v>
      </c>
      <c r="J119" s="34">
        <v>318</v>
      </c>
      <c r="K119" s="33"/>
      <c r="L119" s="33"/>
      <c r="M119" s="34"/>
      <c r="N119" s="34">
        <f t="shared" si="4"/>
        <v>318</v>
      </c>
      <c r="O119" s="33" t="s">
        <v>54</v>
      </c>
      <c r="P119" s="33" t="s">
        <v>46</v>
      </c>
      <c r="Q119" s="33" t="s">
        <v>43</v>
      </c>
      <c r="R119" s="33" t="s">
        <v>202</v>
      </c>
    </row>
    <row r="120" s="1" customFormat="1" ht="26" customHeight="1" spans="1:18">
      <c r="A120" s="58"/>
      <c r="B120" s="54">
        <f>COUNT($B$4:B119)+1</f>
        <v>116</v>
      </c>
      <c r="C120" s="32" t="s">
        <v>226</v>
      </c>
      <c r="D120" s="56">
        <f t="shared" si="3"/>
        <v>1492</v>
      </c>
      <c r="E120" s="33"/>
      <c r="F120" s="32"/>
      <c r="G120" s="32" t="s">
        <v>202</v>
      </c>
      <c r="H120" s="33" t="s">
        <v>227</v>
      </c>
      <c r="I120" s="33">
        <v>4</v>
      </c>
      <c r="J120" s="34">
        <v>1040</v>
      </c>
      <c r="K120" s="33">
        <v>4</v>
      </c>
      <c r="L120" s="33" t="s">
        <v>228</v>
      </c>
      <c r="M120" s="34">
        <v>452</v>
      </c>
      <c r="N120" s="34">
        <f t="shared" si="4"/>
        <v>1492</v>
      </c>
      <c r="O120" s="33" t="s">
        <v>54</v>
      </c>
      <c r="P120" s="33" t="s">
        <v>92</v>
      </c>
      <c r="Q120" s="33" t="s">
        <v>43</v>
      </c>
      <c r="R120" s="33" t="s">
        <v>202</v>
      </c>
    </row>
    <row r="121" s="1" customFormat="1" ht="26" customHeight="1" spans="1:18">
      <c r="A121" s="58"/>
      <c r="B121" s="54">
        <f>COUNT($B$4:B120)+1</f>
        <v>117</v>
      </c>
      <c r="C121" s="32" t="s">
        <v>229</v>
      </c>
      <c r="D121" s="56">
        <f t="shared" si="3"/>
        <v>318</v>
      </c>
      <c r="E121" s="33"/>
      <c r="F121" s="32"/>
      <c r="G121" s="32" t="s">
        <v>202</v>
      </c>
      <c r="H121" s="33" t="s">
        <v>229</v>
      </c>
      <c r="I121" s="33">
        <v>1</v>
      </c>
      <c r="J121" s="34">
        <v>318</v>
      </c>
      <c r="K121" s="33"/>
      <c r="L121" s="33"/>
      <c r="M121" s="34"/>
      <c r="N121" s="34">
        <f t="shared" si="4"/>
        <v>318</v>
      </c>
      <c r="O121" s="33" t="s">
        <v>41</v>
      </c>
      <c r="P121" s="33" t="s">
        <v>92</v>
      </c>
      <c r="Q121" s="33" t="s">
        <v>43</v>
      </c>
      <c r="R121" s="33" t="s">
        <v>202</v>
      </c>
    </row>
    <row r="122" s="1" customFormat="1" ht="26" customHeight="1" spans="1:18">
      <c r="A122" s="58"/>
      <c r="B122" s="54">
        <f>COUNT($B$4:B121)+1</f>
        <v>118</v>
      </c>
      <c r="C122" s="32" t="s">
        <v>230</v>
      </c>
      <c r="D122" s="56">
        <f t="shared" si="3"/>
        <v>318</v>
      </c>
      <c r="E122" s="33"/>
      <c r="F122" s="32"/>
      <c r="G122" s="32" t="s">
        <v>202</v>
      </c>
      <c r="H122" s="33" t="s">
        <v>230</v>
      </c>
      <c r="I122" s="33">
        <v>1</v>
      </c>
      <c r="J122" s="34">
        <v>318</v>
      </c>
      <c r="K122" s="33"/>
      <c r="L122" s="33"/>
      <c r="M122" s="34"/>
      <c r="N122" s="34">
        <f t="shared" si="4"/>
        <v>318</v>
      </c>
      <c r="O122" s="33" t="s">
        <v>41</v>
      </c>
      <c r="P122" s="33" t="s">
        <v>46</v>
      </c>
      <c r="Q122" s="33" t="s">
        <v>43</v>
      </c>
      <c r="R122" s="33" t="s">
        <v>202</v>
      </c>
    </row>
    <row r="123" s="1" customFormat="1" ht="26" customHeight="1" spans="1:18">
      <c r="A123" s="58"/>
      <c r="B123" s="54">
        <f>COUNT($B$4:B122)+1</f>
        <v>119</v>
      </c>
      <c r="C123" s="37" t="s">
        <v>231</v>
      </c>
      <c r="D123" s="56">
        <f t="shared" si="3"/>
        <v>318</v>
      </c>
      <c r="E123" s="38"/>
      <c r="F123" s="37"/>
      <c r="G123" s="32" t="s">
        <v>202</v>
      </c>
      <c r="H123" s="38" t="s">
        <v>232</v>
      </c>
      <c r="I123" s="38">
        <v>1</v>
      </c>
      <c r="J123" s="39">
        <v>318</v>
      </c>
      <c r="K123" s="38"/>
      <c r="L123" s="38"/>
      <c r="M123" s="39"/>
      <c r="N123" s="34">
        <f t="shared" si="4"/>
        <v>318</v>
      </c>
      <c r="O123" s="38" t="s">
        <v>54</v>
      </c>
      <c r="P123" s="38" t="s">
        <v>42</v>
      </c>
      <c r="Q123" s="33" t="s">
        <v>43</v>
      </c>
      <c r="R123" s="38" t="s">
        <v>202</v>
      </c>
    </row>
    <row r="124" s="1" customFormat="1" ht="26" customHeight="1" spans="1:18">
      <c r="A124" s="58"/>
      <c r="B124" s="54">
        <f>COUNT($B$4:B123)+1</f>
        <v>120</v>
      </c>
      <c r="C124" s="37" t="s">
        <v>233</v>
      </c>
      <c r="D124" s="56">
        <f t="shared" si="3"/>
        <v>318</v>
      </c>
      <c r="E124" s="38"/>
      <c r="F124" s="37"/>
      <c r="G124" s="32" t="s">
        <v>202</v>
      </c>
      <c r="H124" s="38" t="s">
        <v>234</v>
      </c>
      <c r="I124" s="38">
        <v>1</v>
      </c>
      <c r="J124" s="39">
        <v>318</v>
      </c>
      <c r="K124" s="38"/>
      <c r="L124" s="38"/>
      <c r="M124" s="39"/>
      <c r="N124" s="34">
        <f t="shared" si="4"/>
        <v>318</v>
      </c>
      <c r="O124" s="38" t="s">
        <v>54</v>
      </c>
      <c r="P124" s="38" t="s">
        <v>42</v>
      </c>
      <c r="Q124" s="33" t="s">
        <v>43</v>
      </c>
      <c r="R124" s="38" t="s">
        <v>202</v>
      </c>
    </row>
    <row r="125" s="42" customFormat="1" ht="26" customHeight="1" spans="1:18">
      <c r="A125" s="58"/>
      <c r="B125" s="54">
        <f>COUNT($B$4:B124)+1</f>
        <v>121</v>
      </c>
      <c r="C125" s="37" t="s">
        <v>235</v>
      </c>
      <c r="D125" s="56">
        <f t="shared" si="3"/>
        <v>318</v>
      </c>
      <c r="E125" s="38"/>
      <c r="F125" s="37"/>
      <c r="G125" s="32" t="s">
        <v>202</v>
      </c>
      <c r="H125" s="38" t="s">
        <v>235</v>
      </c>
      <c r="I125" s="38">
        <v>1</v>
      </c>
      <c r="J125" s="39">
        <v>205</v>
      </c>
      <c r="K125" s="38">
        <v>1</v>
      </c>
      <c r="L125" s="38" t="s">
        <v>51</v>
      </c>
      <c r="M125" s="39">
        <v>113</v>
      </c>
      <c r="N125" s="34">
        <f t="shared" si="4"/>
        <v>318</v>
      </c>
      <c r="O125" s="38" t="s">
        <v>54</v>
      </c>
      <c r="P125" s="38" t="s">
        <v>42</v>
      </c>
      <c r="Q125" s="33" t="s">
        <v>43</v>
      </c>
      <c r="R125" s="38" t="s">
        <v>202</v>
      </c>
    </row>
    <row r="126" s="42" customFormat="1" ht="26" customHeight="1" spans="1:18">
      <c r="A126" s="58"/>
      <c r="B126" s="54">
        <f>COUNT($B$4:B125)+1</f>
        <v>122</v>
      </c>
      <c r="C126" s="32" t="s">
        <v>236</v>
      </c>
      <c r="D126" s="56">
        <f t="shared" si="3"/>
        <v>495</v>
      </c>
      <c r="E126" s="33"/>
      <c r="F126" s="32"/>
      <c r="G126" s="32" t="s">
        <v>202</v>
      </c>
      <c r="H126" s="34" t="s">
        <v>237</v>
      </c>
      <c r="I126" s="33">
        <v>1</v>
      </c>
      <c r="J126" s="34">
        <v>382</v>
      </c>
      <c r="K126" s="33">
        <v>1</v>
      </c>
      <c r="L126" s="33" t="s">
        <v>134</v>
      </c>
      <c r="M126" s="34">
        <v>113</v>
      </c>
      <c r="N126" s="34">
        <f t="shared" si="4"/>
        <v>495</v>
      </c>
      <c r="O126" s="33" t="s">
        <v>54</v>
      </c>
      <c r="P126" s="33" t="s">
        <v>92</v>
      </c>
      <c r="Q126" s="33" t="s">
        <v>43</v>
      </c>
      <c r="R126" s="33" t="s">
        <v>202</v>
      </c>
    </row>
    <row r="127" s="42" customFormat="1" ht="26" customHeight="1" spans="1:18">
      <c r="A127" s="58"/>
      <c r="B127" s="54">
        <f>COUNT($B$4:B126)+1</f>
        <v>123</v>
      </c>
      <c r="C127" s="23" t="s">
        <v>238</v>
      </c>
      <c r="D127" s="56">
        <f t="shared" si="3"/>
        <v>318</v>
      </c>
      <c r="E127" s="33"/>
      <c r="F127" s="32"/>
      <c r="G127" s="32" t="s">
        <v>202</v>
      </c>
      <c r="H127" s="75" t="s">
        <v>238</v>
      </c>
      <c r="I127" s="24">
        <v>1</v>
      </c>
      <c r="J127" s="17">
        <v>318</v>
      </c>
      <c r="K127" s="33"/>
      <c r="L127" s="18"/>
      <c r="M127" s="34"/>
      <c r="N127" s="34">
        <f t="shared" si="4"/>
        <v>318</v>
      </c>
      <c r="O127" s="33" t="s">
        <v>54</v>
      </c>
      <c r="P127" s="33" t="s">
        <v>92</v>
      </c>
      <c r="Q127" s="33" t="s">
        <v>43</v>
      </c>
      <c r="R127" s="33" t="s">
        <v>202</v>
      </c>
    </row>
    <row r="128" s="42" customFormat="1" ht="26" customHeight="1" spans="1:18">
      <c r="A128" s="58"/>
      <c r="B128" s="54">
        <f>COUNT($B$4:B127)+1</f>
        <v>124</v>
      </c>
      <c r="C128" s="23" t="s">
        <v>239</v>
      </c>
      <c r="D128" s="56">
        <f t="shared" si="3"/>
        <v>1287</v>
      </c>
      <c r="E128" s="33"/>
      <c r="F128" s="32"/>
      <c r="G128" s="32" t="s">
        <v>202</v>
      </c>
      <c r="H128" s="74" t="s">
        <v>239</v>
      </c>
      <c r="I128" s="75">
        <v>3</v>
      </c>
      <c r="J128" s="17">
        <v>948</v>
      </c>
      <c r="K128" s="33">
        <v>3</v>
      </c>
      <c r="L128" s="33" t="s">
        <v>48</v>
      </c>
      <c r="M128" s="34">
        <v>339</v>
      </c>
      <c r="N128" s="34">
        <f t="shared" si="4"/>
        <v>1287</v>
      </c>
      <c r="O128" s="33" t="s">
        <v>54</v>
      </c>
      <c r="P128" s="33" t="s">
        <v>92</v>
      </c>
      <c r="Q128" s="33" t="s">
        <v>43</v>
      </c>
      <c r="R128" s="33" t="s">
        <v>202</v>
      </c>
    </row>
    <row r="129" s="42" customFormat="1" ht="26" customHeight="1" spans="1:18">
      <c r="A129" s="58"/>
      <c r="B129" s="54">
        <f>COUNT($B$4:B128)+1</f>
        <v>125</v>
      </c>
      <c r="C129" s="23" t="s">
        <v>240</v>
      </c>
      <c r="D129" s="56">
        <f t="shared" si="3"/>
        <v>318</v>
      </c>
      <c r="E129" s="33"/>
      <c r="F129" s="32"/>
      <c r="G129" s="32" t="s">
        <v>202</v>
      </c>
      <c r="H129" s="74" t="s">
        <v>240</v>
      </c>
      <c r="I129" s="75">
        <v>1</v>
      </c>
      <c r="J129" s="17">
        <v>318</v>
      </c>
      <c r="K129" s="33"/>
      <c r="L129" s="33"/>
      <c r="M129" s="34"/>
      <c r="N129" s="34">
        <f t="shared" si="4"/>
        <v>318</v>
      </c>
      <c r="O129" s="33" t="s">
        <v>54</v>
      </c>
      <c r="P129" s="33" t="s">
        <v>199</v>
      </c>
      <c r="Q129" s="33" t="s">
        <v>82</v>
      </c>
      <c r="R129" s="33" t="s">
        <v>202</v>
      </c>
    </row>
    <row r="130" s="42" customFormat="1" ht="26" customHeight="1" spans="1:18">
      <c r="A130" s="58"/>
      <c r="B130" s="54">
        <f>COUNT($B$4:B129)+1</f>
        <v>126</v>
      </c>
      <c r="C130" s="23" t="s">
        <v>241</v>
      </c>
      <c r="D130" s="56">
        <f t="shared" si="3"/>
        <v>1404</v>
      </c>
      <c r="E130" s="33"/>
      <c r="F130" s="32"/>
      <c r="G130" s="32" t="s">
        <v>202</v>
      </c>
      <c r="H130" s="74" t="s">
        <v>241</v>
      </c>
      <c r="I130" s="75">
        <v>4</v>
      </c>
      <c r="J130" s="17">
        <v>980</v>
      </c>
      <c r="K130" s="33">
        <v>4</v>
      </c>
      <c r="L130" s="33" t="s">
        <v>242</v>
      </c>
      <c r="M130" s="34">
        <v>424</v>
      </c>
      <c r="N130" s="34">
        <f t="shared" si="4"/>
        <v>1404</v>
      </c>
      <c r="O130" s="33" t="s">
        <v>54</v>
      </c>
      <c r="P130" s="33" t="s">
        <v>92</v>
      </c>
      <c r="Q130" s="33" t="s">
        <v>82</v>
      </c>
      <c r="R130" s="33" t="s">
        <v>202</v>
      </c>
    </row>
    <row r="131" s="42" customFormat="1" ht="26" customHeight="1" spans="1:18">
      <c r="A131" s="58"/>
      <c r="B131" s="54">
        <f>COUNT($B$4:B130)+1</f>
        <v>127</v>
      </c>
      <c r="C131" s="23" t="s">
        <v>243</v>
      </c>
      <c r="D131" s="56">
        <f t="shared" si="3"/>
        <v>318</v>
      </c>
      <c r="E131" s="33"/>
      <c r="F131" s="32"/>
      <c r="G131" s="32" t="s">
        <v>202</v>
      </c>
      <c r="H131" s="74" t="s">
        <v>244</v>
      </c>
      <c r="I131" s="75">
        <v>1</v>
      </c>
      <c r="J131" s="17">
        <v>318</v>
      </c>
      <c r="K131" s="33"/>
      <c r="L131" s="33"/>
      <c r="M131" s="34"/>
      <c r="N131" s="34">
        <f t="shared" si="4"/>
        <v>318</v>
      </c>
      <c r="O131" s="33" t="s">
        <v>54</v>
      </c>
      <c r="P131" s="33" t="s">
        <v>92</v>
      </c>
      <c r="Q131" s="33" t="s">
        <v>82</v>
      </c>
      <c r="R131" s="33" t="s">
        <v>202</v>
      </c>
    </row>
    <row r="132" s="42" customFormat="1" ht="26" customHeight="1" spans="1:18">
      <c r="A132" s="58"/>
      <c r="B132" s="54">
        <f>COUNT($B$4:B131)+1</f>
        <v>128</v>
      </c>
      <c r="C132" s="32" t="s">
        <v>245</v>
      </c>
      <c r="D132" s="56">
        <f t="shared" si="3"/>
        <v>794</v>
      </c>
      <c r="E132" s="33"/>
      <c r="F132" s="32"/>
      <c r="G132" s="32" t="s">
        <v>202</v>
      </c>
      <c r="H132" s="33" t="s">
        <v>245</v>
      </c>
      <c r="I132" s="33">
        <v>2</v>
      </c>
      <c r="J132" s="34">
        <v>611</v>
      </c>
      <c r="K132" s="33">
        <v>2</v>
      </c>
      <c r="L132" s="33" t="s">
        <v>56</v>
      </c>
      <c r="M132" s="34">
        <v>183</v>
      </c>
      <c r="N132" s="34">
        <f t="shared" si="4"/>
        <v>794</v>
      </c>
      <c r="O132" s="33" t="s">
        <v>41</v>
      </c>
      <c r="P132" s="33" t="s">
        <v>46</v>
      </c>
      <c r="Q132" s="33" t="s">
        <v>43</v>
      </c>
      <c r="R132" s="33" t="s">
        <v>246</v>
      </c>
    </row>
    <row r="133" s="1" customFormat="1" ht="26" customHeight="1" spans="1:18">
      <c r="A133" s="58"/>
      <c r="B133" s="54">
        <f>COUNT($B$4:B132)+1</f>
        <v>129</v>
      </c>
      <c r="C133" s="32" t="s">
        <v>247</v>
      </c>
      <c r="D133" s="56">
        <f t="shared" si="3"/>
        <v>431</v>
      </c>
      <c r="E133" s="33"/>
      <c r="F133" s="32"/>
      <c r="G133" s="32" t="s">
        <v>202</v>
      </c>
      <c r="H133" s="33" t="s">
        <v>247</v>
      </c>
      <c r="I133" s="33">
        <v>1</v>
      </c>
      <c r="J133" s="34">
        <v>318</v>
      </c>
      <c r="K133" s="33">
        <v>1</v>
      </c>
      <c r="L133" s="33" t="s">
        <v>51</v>
      </c>
      <c r="M133" s="34">
        <v>113</v>
      </c>
      <c r="N133" s="34">
        <f t="shared" si="4"/>
        <v>431</v>
      </c>
      <c r="O133" s="33" t="s">
        <v>41</v>
      </c>
      <c r="P133" s="33" t="s">
        <v>46</v>
      </c>
      <c r="Q133" s="33" t="s">
        <v>43</v>
      </c>
      <c r="R133" s="33" t="s">
        <v>246</v>
      </c>
    </row>
    <row r="134" s="1" customFormat="1" ht="26" customHeight="1" spans="1:18">
      <c r="A134" s="58"/>
      <c r="B134" s="54">
        <f>COUNT($B$4:B133)+1</f>
        <v>130</v>
      </c>
      <c r="C134" s="32" t="s">
        <v>248</v>
      </c>
      <c r="D134" s="56">
        <f t="shared" si="3"/>
        <v>769</v>
      </c>
      <c r="E134" s="33"/>
      <c r="F134" s="32"/>
      <c r="G134" s="32" t="s">
        <v>202</v>
      </c>
      <c r="H134" s="33" t="s">
        <v>248</v>
      </c>
      <c r="I134" s="33">
        <v>2</v>
      </c>
      <c r="J134" s="34">
        <v>543</v>
      </c>
      <c r="K134" s="33">
        <v>2</v>
      </c>
      <c r="L134" s="33" t="s">
        <v>59</v>
      </c>
      <c r="M134" s="34">
        <v>226</v>
      </c>
      <c r="N134" s="34">
        <f t="shared" ref="N134:N197" si="5">J134+M134</f>
        <v>769</v>
      </c>
      <c r="O134" s="33" t="s">
        <v>54</v>
      </c>
      <c r="P134" s="33" t="s">
        <v>46</v>
      </c>
      <c r="Q134" s="33" t="s">
        <v>43</v>
      </c>
      <c r="R134" s="33" t="s">
        <v>246</v>
      </c>
    </row>
    <row r="135" s="1" customFormat="1" ht="26" customHeight="1" spans="1:18">
      <c r="A135" s="58"/>
      <c r="B135" s="54">
        <f>COUNT($B$4:B134)+1</f>
        <v>131</v>
      </c>
      <c r="C135" s="32" t="s">
        <v>249</v>
      </c>
      <c r="D135" s="56">
        <f t="shared" ref="D135:D198" si="6">N135</f>
        <v>397</v>
      </c>
      <c r="E135" s="33"/>
      <c r="F135" s="32"/>
      <c r="G135" s="32" t="s">
        <v>202</v>
      </c>
      <c r="H135" s="33" t="s">
        <v>250</v>
      </c>
      <c r="I135" s="33">
        <v>1</v>
      </c>
      <c r="J135" s="34">
        <v>284</v>
      </c>
      <c r="K135" s="33">
        <v>1</v>
      </c>
      <c r="L135" s="33" t="s">
        <v>134</v>
      </c>
      <c r="M135" s="34">
        <v>113</v>
      </c>
      <c r="N135" s="34">
        <f t="shared" si="5"/>
        <v>397</v>
      </c>
      <c r="O135" s="33" t="s">
        <v>54</v>
      </c>
      <c r="P135" s="33" t="s">
        <v>69</v>
      </c>
      <c r="Q135" s="33" t="s">
        <v>43</v>
      </c>
      <c r="R135" s="33" t="s">
        <v>246</v>
      </c>
    </row>
    <row r="136" s="1" customFormat="1" ht="26" customHeight="1" spans="1:18">
      <c r="A136" s="58"/>
      <c r="B136" s="54">
        <f>COUNT($B$4:B135)+1</f>
        <v>132</v>
      </c>
      <c r="C136" s="32" t="s">
        <v>251</v>
      </c>
      <c r="D136" s="56">
        <f t="shared" si="6"/>
        <v>1033</v>
      </c>
      <c r="E136" s="33"/>
      <c r="F136" s="32"/>
      <c r="G136" s="32" t="s">
        <v>202</v>
      </c>
      <c r="H136" s="33" t="s">
        <v>252</v>
      </c>
      <c r="I136" s="33">
        <v>3</v>
      </c>
      <c r="J136" s="34">
        <v>807</v>
      </c>
      <c r="K136" s="33">
        <v>2</v>
      </c>
      <c r="L136" s="33" t="s">
        <v>139</v>
      </c>
      <c r="M136" s="34">
        <v>226</v>
      </c>
      <c r="N136" s="34">
        <f t="shared" si="5"/>
        <v>1033</v>
      </c>
      <c r="O136" s="33" t="s">
        <v>54</v>
      </c>
      <c r="P136" s="33" t="s">
        <v>46</v>
      </c>
      <c r="Q136" s="33" t="s">
        <v>43</v>
      </c>
      <c r="R136" s="33" t="s">
        <v>246</v>
      </c>
    </row>
    <row r="137" s="1" customFormat="1" ht="26" customHeight="1" spans="1:18">
      <c r="A137" s="58"/>
      <c r="B137" s="54">
        <f>COUNT($B$4:B136)+1</f>
        <v>133</v>
      </c>
      <c r="C137" s="32" t="s">
        <v>253</v>
      </c>
      <c r="D137" s="56">
        <f t="shared" si="6"/>
        <v>1528</v>
      </c>
      <c r="E137" s="33"/>
      <c r="F137" s="32"/>
      <c r="G137" s="32" t="s">
        <v>202</v>
      </c>
      <c r="H137" s="33" t="s">
        <v>254</v>
      </c>
      <c r="I137" s="33">
        <v>4</v>
      </c>
      <c r="J137" s="34">
        <v>1076</v>
      </c>
      <c r="K137" s="33">
        <v>4</v>
      </c>
      <c r="L137" s="33" t="s">
        <v>194</v>
      </c>
      <c r="M137" s="34">
        <v>452</v>
      </c>
      <c r="N137" s="34">
        <f t="shared" si="5"/>
        <v>1528</v>
      </c>
      <c r="O137" s="33" t="s">
        <v>54</v>
      </c>
      <c r="P137" s="33" t="s">
        <v>46</v>
      </c>
      <c r="Q137" s="33" t="s">
        <v>43</v>
      </c>
      <c r="R137" s="33" t="s">
        <v>246</v>
      </c>
    </row>
    <row r="138" s="1" customFormat="1" ht="26" customHeight="1" spans="1:18">
      <c r="A138" s="58"/>
      <c r="B138" s="54">
        <f>COUNT($B$4:B137)+1</f>
        <v>134</v>
      </c>
      <c r="C138" s="32" t="s">
        <v>255</v>
      </c>
      <c r="D138" s="56">
        <f t="shared" si="6"/>
        <v>1359</v>
      </c>
      <c r="E138" s="33"/>
      <c r="F138" s="32"/>
      <c r="G138" s="32" t="s">
        <v>202</v>
      </c>
      <c r="H138" s="33" t="s">
        <v>255</v>
      </c>
      <c r="I138" s="33">
        <v>4</v>
      </c>
      <c r="J138" s="34">
        <v>1076</v>
      </c>
      <c r="K138" s="33">
        <v>2</v>
      </c>
      <c r="L138" s="33" t="s">
        <v>72</v>
      </c>
      <c r="M138" s="34">
        <v>283</v>
      </c>
      <c r="N138" s="34">
        <f t="shared" si="5"/>
        <v>1359</v>
      </c>
      <c r="O138" s="33" t="s">
        <v>54</v>
      </c>
      <c r="P138" s="33" t="s">
        <v>42</v>
      </c>
      <c r="Q138" s="33" t="s">
        <v>43</v>
      </c>
      <c r="R138" s="33" t="s">
        <v>246</v>
      </c>
    </row>
    <row r="139" s="1" customFormat="1" ht="26" customHeight="1" spans="1:18">
      <c r="A139" s="58"/>
      <c r="B139" s="54">
        <f>COUNT($B$4:B138)+1</f>
        <v>135</v>
      </c>
      <c r="C139" s="32" t="s">
        <v>256</v>
      </c>
      <c r="D139" s="56">
        <f t="shared" si="6"/>
        <v>883</v>
      </c>
      <c r="E139" s="33"/>
      <c r="F139" s="32"/>
      <c r="G139" s="32" t="s">
        <v>202</v>
      </c>
      <c r="H139" s="33" t="s">
        <v>256</v>
      </c>
      <c r="I139" s="33">
        <v>2</v>
      </c>
      <c r="J139" s="34">
        <v>543</v>
      </c>
      <c r="K139" s="33">
        <v>2</v>
      </c>
      <c r="L139" s="33" t="s">
        <v>72</v>
      </c>
      <c r="M139" s="34">
        <v>340</v>
      </c>
      <c r="N139" s="34">
        <f t="shared" si="5"/>
        <v>883</v>
      </c>
      <c r="O139" s="33" t="s">
        <v>54</v>
      </c>
      <c r="P139" s="33" t="s">
        <v>46</v>
      </c>
      <c r="Q139" s="33" t="s">
        <v>43</v>
      </c>
      <c r="R139" s="33" t="s">
        <v>246</v>
      </c>
    </row>
    <row r="140" s="1" customFormat="1" ht="26" customHeight="1" spans="1:18">
      <c r="A140" s="58"/>
      <c r="B140" s="54">
        <f>COUNT($B$4:B139)+1</f>
        <v>136</v>
      </c>
      <c r="C140" s="32" t="s">
        <v>257</v>
      </c>
      <c r="D140" s="56">
        <f t="shared" si="6"/>
        <v>318</v>
      </c>
      <c r="E140" s="33"/>
      <c r="F140" s="32"/>
      <c r="G140" s="32" t="s">
        <v>202</v>
      </c>
      <c r="H140" s="33" t="s">
        <v>258</v>
      </c>
      <c r="I140" s="33">
        <v>1</v>
      </c>
      <c r="J140" s="34">
        <v>318</v>
      </c>
      <c r="K140" s="33"/>
      <c r="L140" s="33"/>
      <c r="M140" s="34"/>
      <c r="N140" s="34">
        <f t="shared" si="5"/>
        <v>318</v>
      </c>
      <c r="O140" s="33" t="s">
        <v>54</v>
      </c>
      <c r="P140" s="33" t="s">
        <v>46</v>
      </c>
      <c r="Q140" s="33" t="s">
        <v>82</v>
      </c>
      <c r="R140" s="33" t="s">
        <v>246</v>
      </c>
    </row>
    <row r="141" s="1" customFormat="1" ht="26" customHeight="1" spans="1:18">
      <c r="A141" s="58"/>
      <c r="B141" s="54">
        <f>COUNT($B$4:B140)+1</f>
        <v>137</v>
      </c>
      <c r="C141" s="32" t="s">
        <v>259</v>
      </c>
      <c r="D141" s="56">
        <f t="shared" si="6"/>
        <v>1310</v>
      </c>
      <c r="E141" s="33"/>
      <c r="F141" s="32"/>
      <c r="G141" s="32" t="s">
        <v>260</v>
      </c>
      <c r="H141" s="33" t="s">
        <v>259</v>
      </c>
      <c r="I141" s="33">
        <v>2</v>
      </c>
      <c r="J141" s="34">
        <v>1027</v>
      </c>
      <c r="K141" s="33">
        <v>2</v>
      </c>
      <c r="L141" s="33" t="s">
        <v>72</v>
      </c>
      <c r="M141" s="34">
        <v>283</v>
      </c>
      <c r="N141" s="34">
        <f t="shared" si="5"/>
        <v>1310</v>
      </c>
      <c r="O141" s="33" t="s">
        <v>63</v>
      </c>
      <c r="P141" s="33" t="s">
        <v>46</v>
      </c>
      <c r="Q141" s="33" t="s">
        <v>43</v>
      </c>
      <c r="R141" s="33" t="s">
        <v>261</v>
      </c>
    </row>
    <row r="142" s="1" customFormat="1" ht="26" customHeight="1" spans="1:18">
      <c r="A142" s="58"/>
      <c r="B142" s="54">
        <f>COUNT($B$4:B141)+1</f>
        <v>138</v>
      </c>
      <c r="C142" s="32" t="s">
        <v>262</v>
      </c>
      <c r="D142" s="56">
        <f t="shared" si="6"/>
        <v>1284</v>
      </c>
      <c r="E142" s="33"/>
      <c r="F142" s="32"/>
      <c r="G142" s="32" t="s">
        <v>260</v>
      </c>
      <c r="H142" s="33" t="s">
        <v>262</v>
      </c>
      <c r="I142" s="33">
        <v>3</v>
      </c>
      <c r="J142" s="34">
        <v>945</v>
      </c>
      <c r="K142" s="33">
        <v>3</v>
      </c>
      <c r="L142" s="33" t="s">
        <v>68</v>
      </c>
      <c r="M142" s="34">
        <v>339</v>
      </c>
      <c r="N142" s="34">
        <f t="shared" si="5"/>
        <v>1284</v>
      </c>
      <c r="O142" s="33" t="s">
        <v>41</v>
      </c>
      <c r="P142" s="33" t="s">
        <v>46</v>
      </c>
      <c r="Q142" s="33" t="s">
        <v>43</v>
      </c>
      <c r="R142" s="33" t="s">
        <v>261</v>
      </c>
    </row>
    <row r="143" s="1" customFormat="1" ht="26" customHeight="1" spans="1:18">
      <c r="A143" s="58"/>
      <c r="B143" s="54">
        <f>COUNT($B$4:B142)+1</f>
        <v>139</v>
      </c>
      <c r="C143" s="32" t="s">
        <v>263</v>
      </c>
      <c r="D143" s="56">
        <f t="shared" si="6"/>
        <v>938</v>
      </c>
      <c r="E143" s="33"/>
      <c r="F143" s="32"/>
      <c r="G143" s="32" t="s">
        <v>260</v>
      </c>
      <c r="H143" s="33" t="s">
        <v>263</v>
      </c>
      <c r="I143" s="33">
        <v>2</v>
      </c>
      <c r="J143" s="34">
        <v>655</v>
      </c>
      <c r="K143" s="33">
        <v>2</v>
      </c>
      <c r="L143" s="33" t="s">
        <v>72</v>
      </c>
      <c r="M143" s="34">
        <v>283</v>
      </c>
      <c r="N143" s="34">
        <f t="shared" si="5"/>
        <v>938</v>
      </c>
      <c r="O143" s="33" t="s">
        <v>41</v>
      </c>
      <c r="P143" s="33" t="s">
        <v>46</v>
      </c>
      <c r="Q143" s="33" t="s">
        <v>43</v>
      </c>
      <c r="R143" s="33" t="s">
        <v>261</v>
      </c>
    </row>
    <row r="144" s="1" customFormat="1" ht="26" customHeight="1" spans="1:18">
      <c r="A144" s="58"/>
      <c r="B144" s="54">
        <f>COUNT($B$4:B143)+1</f>
        <v>140</v>
      </c>
      <c r="C144" s="32" t="s">
        <v>264</v>
      </c>
      <c r="D144" s="56">
        <f t="shared" si="6"/>
        <v>318</v>
      </c>
      <c r="E144" s="33"/>
      <c r="F144" s="32"/>
      <c r="G144" s="32" t="s">
        <v>260</v>
      </c>
      <c r="H144" s="33" t="s">
        <v>264</v>
      </c>
      <c r="I144" s="33">
        <v>1</v>
      </c>
      <c r="J144" s="34">
        <v>318</v>
      </c>
      <c r="K144" s="33"/>
      <c r="L144" s="33"/>
      <c r="M144" s="34"/>
      <c r="N144" s="34">
        <f t="shared" si="5"/>
        <v>318</v>
      </c>
      <c r="O144" s="33" t="s">
        <v>41</v>
      </c>
      <c r="P144" s="33" t="s">
        <v>46</v>
      </c>
      <c r="Q144" s="33" t="s">
        <v>43</v>
      </c>
      <c r="R144" s="33" t="s">
        <v>261</v>
      </c>
    </row>
    <row r="145" s="1" customFormat="1" ht="26" customHeight="1" spans="1:18">
      <c r="A145" s="58"/>
      <c r="B145" s="54">
        <f>COUNT($B$4:B144)+1</f>
        <v>141</v>
      </c>
      <c r="C145" s="32" t="s">
        <v>265</v>
      </c>
      <c r="D145" s="56">
        <f t="shared" si="6"/>
        <v>805</v>
      </c>
      <c r="E145" s="33"/>
      <c r="F145" s="32"/>
      <c r="G145" s="32" t="s">
        <v>260</v>
      </c>
      <c r="H145" s="33" t="s">
        <v>265</v>
      </c>
      <c r="I145" s="33">
        <v>2</v>
      </c>
      <c r="J145" s="34">
        <v>635</v>
      </c>
      <c r="K145" s="33">
        <v>1</v>
      </c>
      <c r="L145" s="33" t="s">
        <v>80</v>
      </c>
      <c r="M145" s="34">
        <v>170</v>
      </c>
      <c r="N145" s="34">
        <f t="shared" si="5"/>
        <v>805</v>
      </c>
      <c r="O145" s="33" t="s">
        <v>41</v>
      </c>
      <c r="P145" s="33" t="s">
        <v>69</v>
      </c>
      <c r="Q145" s="33" t="s">
        <v>43</v>
      </c>
      <c r="R145" s="33" t="s">
        <v>261</v>
      </c>
    </row>
    <row r="146" s="1" customFormat="1" ht="26" customHeight="1" spans="1:18">
      <c r="A146" s="58"/>
      <c r="B146" s="54">
        <f>COUNT($B$4:B145)+1</f>
        <v>142</v>
      </c>
      <c r="C146" s="32" t="s">
        <v>266</v>
      </c>
      <c r="D146" s="56">
        <f t="shared" si="6"/>
        <v>490</v>
      </c>
      <c r="E146" s="33"/>
      <c r="F146" s="32"/>
      <c r="G146" s="32" t="s">
        <v>260</v>
      </c>
      <c r="H146" s="33" t="s">
        <v>266</v>
      </c>
      <c r="I146" s="33">
        <v>1</v>
      </c>
      <c r="J146" s="34">
        <v>320</v>
      </c>
      <c r="K146" s="33">
        <v>1</v>
      </c>
      <c r="L146" s="33" t="s">
        <v>80</v>
      </c>
      <c r="M146" s="34">
        <v>170</v>
      </c>
      <c r="N146" s="34">
        <f t="shared" si="5"/>
        <v>490</v>
      </c>
      <c r="O146" s="33" t="s">
        <v>41</v>
      </c>
      <c r="P146" s="33" t="s">
        <v>46</v>
      </c>
      <c r="Q146" s="33" t="s">
        <v>43</v>
      </c>
      <c r="R146" s="33" t="s">
        <v>261</v>
      </c>
    </row>
    <row r="147" s="1" customFormat="1" ht="26" customHeight="1" spans="1:18">
      <c r="A147" s="58"/>
      <c r="B147" s="54">
        <f>COUNT($B$4:B146)+1</f>
        <v>143</v>
      </c>
      <c r="C147" s="32" t="s">
        <v>267</v>
      </c>
      <c r="D147" s="56">
        <f t="shared" si="6"/>
        <v>741</v>
      </c>
      <c r="E147" s="33"/>
      <c r="F147" s="32"/>
      <c r="G147" s="32" t="s">
        <v>260</v>
      </c>
      <c r="H147" s="33" t="s">
        <v>268</v>
      </c>
      <c r="I147" s="33">
        <v>2</v>
      </c>
      <c r="J147" s="34">
        <v>515</v>
      </c>
      <c r="K147" s="33">
        <v>2</v>
      </c>
      <c r="L147" s="33" t="s">
        <v>139</v>
      </c>
      <c r="M147" s="34">
        <v>226</v>
      </c>
      <c r="N147" s="34">
        <f t="shared" si="5"/>
        <v>741</v>
      </c>
      <c r="O147" s="33" t="s">
        <v>54</v>
      </c>
      <c r="P147" s="33" t="s">
        <v>46</v>
      </c>
      <c r="Q147" s="33" t="s">
        <v>43</v>
      </c>
      <c r="R147" s="33" t="s">
        <v>261</v>
      </c>
    </row>
    <row r="148" s="1" customFormat="1" ht="26" customHeight="1" spans="1:18">
      <c r="A148" s="58"/>
      <c r="B148" s="54">
        <f>COUNT($B$4:B147)+1</f>
        <v>144</v>
      </c>
      <c r="C148" s="32" t="s">
        <v>269</v>
      </c>
      <c r="D148" s="56">
        <f t="shared" si="6"/>
        <v>905</v>
      </c>
      <c r="E148" s="33"/>
      <c r="F148" s="32"/>
      <c r="G148" s="32" t="s">
        <v>260</v>
      </c>
      <c r="H148" s="33" t="s">
        <v>269</v>
      </c>
      <c r="I148" s="33">
        <v>3</v>
      </c>
      <c r="J148" s="34">
        <v>735</v>
      </c>
      <c r="K148" s="33">
        <v>1</v>
      </c>
      <c r="L148" s="33" t="s">
        <v>65</v>
      </c>
      <c r="M148" s="34">
        <v>170</v>
      </c>
      <c r="N148" s="34">
        <f t="shared" si="5"/>
        <v>905</v>
      </c>
      <c r="O148" s="33" t="s">
        <v>54</v>
      </c>
      <c r="P148" s="33" t="s">
        <v>46</v>
      </c>
      <c r="Q148" s="33" t="s">
        <v>43</v>
      </c>
      <c r="R148" s="33" t="s">
        <v>261</v>
      </c>
    </row>
    <row r="149" s="1" customFormat="1" ht="26" customHeight="1" spans="1:18">
      <c r="A149" s="58"/>
      <c r="B149" s="54">
        <f>COUNT($B$4:B148)+1</f>
        <v>145</v>
      </c>
      <c r="C149" s="32" t="s">
        <v>270</v>
      </c>
      <c r="D149" s="56">
        <f t="shared" si="6"/>
        <v>798</v>
      </c>
      <c r="E149" s="33"/>
      <c r="F149" s="32"/>
      <c r="G149" s="32" t="s">
        <v>260</v>
      </c>
      <c r="H149" s="33" t="s">
        <v>270</v>
      </c>
      <c r="I149" s="33">
        <v>2</v>
      </c>
      <c r="J149" s="34">
        <v>515</v>
      </c>
      <c r="K149" s="33">
        <v>2</v>
      </c>
      <c r="L149" s="33" t="s">
        <v>72</v>
      </c>
      <c r="M149" s="34">
        <v>283</v>
      </c>
      <c r="N149" s="34">
        <f t="shared" si="5"/>
        <v>798</v>
      </c>
      <c r="O149" s="33" t="s">
        <v>54</v>
      </c>
      <c r="P149" s="33" t="s">
        <v>46</v>
      </c>
      <c r="Q149" s="33" t="s">
        <v>43</v>
      </c>
      <c r="R149" s="33" t="s">
        <v>261</v>
      </c>
    </row>
    <row r="150" s="1" customFormat="1" ht="26" customHeight="1" spans="1:18">
      <c r="A150" s="58"/>
      <c r="B150" s="54">
        <f>COUNT($B$4:B149)+1</f>
        <v>146</v>
      </c>
      <c r="C150" s="32" t="s">
        <v>271</v>
      </c>
      <c r="D150" s="56">
        <f t="shared" si="6"/>
        <v>1956</v>
      </c>
      <c r="E150" s="33"/>
      <c r="F150" s="32"/>
      <c r="G150" s="32" t="s">
        <v>260</v>
      </c>
      <c r="H150" s="33" t="s">
        <v>271</v>
      </c>
      <c r="I150" s="33">
        <v>5</v>
      </c>
      <c r="J150" s="34">
        <v>1220</v>
      </c>
      <c r="K150" s="33">
        <v>5</v>
      </c>
      <c r="L150" s="33" t="s">
        <v>272</v>
      </c>
      <c r="M150" s="34">
        <v>736</v>
      </c>
      <c r="N150" s="34">
        <f t="shared" si="5"/>
        <v>1956</v>
      </c>
      <c r="O150" s="33" t="s">
        <v>54</v>
      </c>
      <c r="P150" s="33" t="s">
        <v>46</v>
      </c>
      <c r="Q150" s="33" t="s">
        <v>43</v>
      </c>
      <c r="R150" s="33" t="s">
        <v>261</v>
      </c>
    </row>
    <row r="151" s="1" customFormat="1" ht="26" customHeight="1" spans="1:18">
      <c r="A151" s="58"/>
      <c r="B151" s="54">
        <f>COUNT($B$4:B150)+1</f>
        <v>147</v>
      </c>
      <c r="C151" s="32" t="s">
        <v>273</v>
      </c>
      <c r="D151" s="56">
        <f t="shared" si="6"/>
        <v>750</v>
      </c>
      <c r="E151" s="33"/>
      <c r="F151" s="32"/>
      <c r="G151" s="32" t="s">
        <v>260</v>
      </c>
      <c r="H151" s="33" t="s">
        <v>273</v>
      </c>
      <c r="I151" s="33">
        <v>2</v>
      </c>
      <c r="J151" s="34">
        <v>495</v>
      </c>
      <c r="K151" s="33">
        <v>2</v>
      </c>
      <c r="L151" s="33" t="s">
        <v>274</v>
      </c>
      <c r="M151" s="34">
        <v>255</v>
      </c>
      <c r="N151" s="34">
        <f t="shared" si="5"/>
        <v>750</v>
      </c>
      <c r="O151" s="33" t="s">
        <v>54</v>
      </c>
      <c r="P151" s="33" t="s">
        <v>46</v>
      </c>
      <c r="Q151" s="33" t="s">
        <v>43</v>
      </c>
      <c r="R151" s="33" t="s">
        <v>261</v>
      </c>
    </row>
    <row r="152" s="1" customFormat="1" ht="26" customHeight="1" spans="1:18">
      <c r="A152" s="58"/>
      <c r="B152" s="54">
        <f>COUNT($B$4:B151)+1</f>
        <v>148</v>
      </c>
      <c r="C152" s="32" t="s">
        <v>275</v>
      </c>
      <c r="D152" s="56">
        <f t="shared" si="6"/>
        <v>721</v>
      </c>
      <c r="E152" s="33"/>
      <c r="F152" s="32"/>
      <c r="G152" s="32" t="s">
        <v>260</v>
      </c>
      <c r="H152" s="33" t="s">
        <v>275</v>
      </c>
      <c r="I152" s="33">
        <v>2</v>
      </c>
      <c r="J152" s="34">
        <v>495</v>
      </c>
      <c r="K152" s="33">
        <v>2</v>
      </c>
      <c r="L152" s="33" t="s">
        <v>59</v>
      </c>
      <c r="M152" s="34">
        <v>226</v>
      </c>
      <c r="N152" s="34">
        <f t="shared" si="5"/>
        <v>721</v>
      </c>
      <c r="O152" s="33" t="s">
        <v>54</v>
      </c>
      <c r="P152" s="33" t="s">
        <v>46</v>
      </c>
      <c r="Q152" s="33" t="s">
        <v>43</v>
      </c>
      <c r="R152" s="33" t="s">
        <v>261</v>
      </c>
    </row>
    <row r="153" s="1" customFormat="1" ht="26" customHeight="1" spans="1:18">
      <c r="A153" s="58"/>
      <c r="B153" s="54">
        <f>COUNT($B$4:B152)+1</f>
        <v>149</v>
      </c>
      <c r="C153" s="32" t="s">
        <v>276</v>
      </c>
      <c r="D153" s="56">
        <f t="shared" si="6"/>
        <v>1336</v>
      </c>
      <c r="E153" s="33"/>
      <c r="F153" s="32"/>
      <c r="G153" s="32" t="s">
        <v>260</v>
      </c>
      <c r="H153" s="33" t="s">
        <v>276</v>
      </c>
      <c r="I153" s="33">
        <v>4</v>
      </c>
      <c r="J153" s="34">
        <v>940</v>
      </c>
      <c r="K153" s="33">
        <v>3</v>
      </c>
      <c r="L153" s="33" t="s">
        <v>145</v>
      </c>
      <c r="M153" s="34">
        <v>396</v>
      </c>
      <c r="N153" s="34">
        <f t="shared" si="5"/>
        <v>1336</v>
      </c>
      <c r="O153" s="33" t="s">
        <v>54</v>
      </c>
      <c r="P153" s="33" t="s">
        <v>69</v>
      </c>
      <c r="Q153" s="33" t="s">
        <v>43</v>
      </c>
      <c r="R153" s="33" t="s">
        <v>261</v>
      </c>
    </row>
    <row r="154" s="1" customFormat="1" ht="26" customHeight="1" spans="1:18">
      <c r="A154" s="58"/>
      <c r="B154" s="54">
        <f>COUNT($B$4:B153)+1</f>
        <v>150</v>
      </c>
      <c r="C154" s="32" t="s">
        <v>277</v>
      </c>
      <c r="D154" s="56">
        <f t="shared" si="6"/>
        <v>1131</v>
      </c>
      <c r="E154" s="33"/>
      <c r="F154" s="32"/>
      <c r="G154" s="32" t="s">
        <v>260</v>
      </c>
      <c r="H154" s="33" t="s">
        <v>277</v>
      </c>
      <c r="I154" s="33">
        <v>3</v>
      </c>
      <c r="J154" s="34">
        <v>735</v>
      </c>
      <c r="K154" s="33">
        <v>3</v>
      </c>
      <c r="L154" s="33" t="s">
        <v>145</v>
      </c>
      <c r="M154" s="34">
        <v>396</v>
      </c>
      <c r="N154" s="34">
        <f t="shared" si="5"/>
        <v>1131</v>
      </c>
      <c r="O154" s="33" t="s">
        <v>54</v>
      </c>
      <c r="P154" s="33" t="s">
        <v>69</v>
      </c>
      <c r="Q154" s="33" t="s">
        <v>43</v>
      </c>
      <c r="R154" s="33" t="s">
        <v>261</v>
      </c>
    </row>
    <row r="155" s="1" customFormat="1" ht="26" customHeight="1" spans="1:18">
      <c r="A155" s="58"/>
      <c r="B155" s="54">
        <f>COUNT($B$4:B154)+1</f>
        <v>151</v>
      </c>
      <c r="C155" s="32" t="s">
        <v>278</v>
      </c>
      <c r="D155" s="56">
        <f t="shared" si="6"/>
        <v>260</v>
      </c>
      <c r="E155" s="33"/>
      <c r="F155" s="32"/>
      <c r="G155" s="32" t="s">
        <v>260</v>
      </c>
      <c r="H155" s="33" t="s">
        <v>278</v>
      </c>
      <c r="I155" s="33">
        <v>1</v>
      </c>
      <c r="J155" s="34">
        <v>260</v>
      </c>
      <c r="K155" s="33"/>
      <c r="L155" s="33"/>
      <c r="M155" s="34"/>
      <c r="N155" s="34">
        <f t="shared" si="5"/>
        <v>260</v>
      </c>
      <c r="O155" s="33" t="s">
        <v>54</v>
      </c>
      <c r="P155" s="33" t="s">
        <v>69</v>
      </c>
      <c r="Q155" s="33" t="s">
        <v>43</v>
      </c>
      <c r="R155" s="33" t="s">
        <v>261</v>
      </c>
    </row>
    <row r="156" s="1" customFormat="1" ht="26" customHeight="1" spans="1:18">
      <c r="A156" s="58"/>
      <c r="B156" s="54">
        <f>COUNT($B$4:B155)+1</f>
        <v>152</v>
      </c>
      <c r="C156" s="32" t="s">
        <v>279</v>
      </c>
      <c r="D156" s="56">
        <f t="shared" si="6"/>
        <v>1319</v>
      </c>
      <c r="E156" s="33"/>
      <c r="F156" s="32"/>
      <c r="G156" s="32" t="s">
        <v>260</v>
      </c>
      <c r="H156" s="33" t="s">
        <v>280</v>
      </c>
      <c r="I156" s="33">
        <v>4</v>
      </c>
      <c r="J156" s="34">
        <v>980</v>
      </c>
      <c r="K156" s="33">
        <v>3</v>
      </c>
      <c r="L156" s="33" t="s">
        <v>68</v>
      </c>
      <c r="M156" s="34">
        <v>339</v>
      </c>
      <c r="N156" s="34">
        <f t="shared" si="5"/>
        <v>1319</v>
      </c>
      <c r="O156" s="33" t="s">
        <v>54</v>
      </c>
      <c r="P156" s="33" t="s">
        <v>69</v>
      </c>
      <c r="Q156" s="33" t="s">
        <v>43</v>
      </c>
      <c r="R156" s="33" t="s">
        <v>261</v>
      </c>
    </row>
    <row r="157" s="1" customFormat="1" ht="26" customHeight="1" spans="1:18">
      <c r="A157" s="58"/>
      <c r="B157" s="54">
        <f>COUNT($B$4:B156)+1</f>
        <v>153</v>
      </c>
      <c r="C157" s="37" t="s">
        <v>281</v>
      </c>
      <c r="D157" s="56">
        <f t="shared" si="6"/>
        <v>420</v>
      </c>
      <c r="E157" s="38"/>
      <c r="F157" s="37"/>
      <c r="G157" s="32" t="s">
        <v>260</v>
      </c>
      <c r="H157" s="38" t="s">
        <v>281</v>
      </c>
      <c r="I157" s="38">
        <v>1</v>
      </c>
      <c r="J157" s="39">
        <v>250</v>
      </c>
      <c r="K157" s="38">
        <v>1</v>
      </c>
      <c r="L157" s="38" t="s">
        <v>80</v>
      </c>
      <c r="M157" s="39">
        <v>170</v>
      </c>
      <c r="N157" s="34">
        <f t="shared" si="5"/>
        <v>420</v>
      </c>
      <c r="O157" s="38" t="s">
        <v>54</v>
      </c>
      <c r="P157" s="33" t="s">
        <v>92</v>
      </c>
      <c r="Q157" s="33" t="s">
        <v>43</v>
      </c>
      <c r="R157" s="38" t="s">
        <v>261</v>
      </c>
    </row>
    <row r="158" s="1" customFormat="1" ht="26" customHeight="1" spans="1:18">
      <c r="A158" s="58"/>
      <c r="B158" s="54">
        <f>COUNT($B$4:B157)+1</f>
        <v>154</v>
      </c>
      <c r="C158" s="37" t="s">
        <v>282</v>
      </c>
      <c r="D158" s="56">
        <f t="shared" si="6"/>
        <v>420</v>
      </c>
      <c r="E158" s="38"/>
      <c r="F158" s="37"/>
      <c r="G158" s="32" t="s">
        <v>260</v>
      </c>
      <c r="H158" s="38" t="s">
        <v>282</v>
      </c>
      <c r="I158" s="38">
        <v>1</v>
      </c>
      <c r="J158" s="39">
        <v>250</v>
      </c>
      <c r="K158" s="38">
        <v>1</v>
      </c>
      <c r="L158" s="38" t="s">
        <v>80</v>
      </c>
      <c r="M158" s="39">
        <v>170</v>
      </c>
      <c r="N158" s="34">
        <f t="shared" si="5"/>
        <v>420</v>
      </c>
      <c r="O158" s="38" t="s">
        <v>54</v>
      </c>
      <c r="P158" s="33" t="s">
        <v>92</v>
      </c>
      <c r="Q158" s="33" t="s">
        <v>43</v>
      </c>
      <c r="R158" s="38" t="s">
        <v>261</v>
      </c>
    </row>
    <row r="159" s="1" customFormat="1" ht="26" customHeight="1" spans="1:18">
      <c r="A159" s="58"/>
      <c r="B159" s="54">
        <f>COUNT($B$4:B158)+1</f>
        <v>155</v>
      </c>
      <c r="C159" s="32" t="s">
        <v>283</v>
      </c>
      <c r="D159" s="56">
        <f t="shared" si="6"/>
        <v>472</v>
      </c>
      <c r="E159" s="33"/>
      <c r="F159" s="32"/>
      <c r="G159" s="32" t="s">
        <v>260</v>
      </c>
      <c r="H159" s="33" t="s">
        <v>283</v>
      </c>
      <c r="I159" s="33">
        <v>1</v>
      </c>
      <c r="J159" s="34">
        <v>302</v>
      </c>
      <c r="K159" s="33">
        <v>1</v>
      </c>
      <c r="L159" s="33" t="s">
        <v>65</v>
      </c>
      <c r="M159" s="34">
        <v>170</v>
      </c>
      <c r="N159" s="34">
        <f t="shared" si="5"/>
        <v>472</v>
      </c>
      <c r="O159" s="33" t="s">
        <v>41</v>
      </c>
      <c r="P159" s="33" t="s">
        <v>46</v>
      </c>
      <c r="Q159" s="33" t="s">
        <v>43</v>
      </c>
      <c r="R159" s="33" t="s">
        <v>260</v>
      </c>
    </row>
    <row r="160" s="1" customFormat="1" ht="26" customHeight="1" spans="1:18">
      <c r="A160" s="58"/>
      <c r="B160" s="54">
        <f>COUNT($B$4:B159)+1</f>
        <v>156</v>
      </c>
      <c r="C160" s="32" t="s">
        <v>284</v>
      </c>
      <c r="D160" s="56">
        <f t="shared" si="6"/>
        <v>1302</v>
      </c>
      <c r="E160" s="33"/>
      <c r="F160" s="32"/>
      <c r="G160" s="32" t="s">
        <v>260</v>
      </c>
      <c r="H160" s="33" t="s">
        <v>284</v>
      </c>
      <c r="I160" s="33">
        <v>4</v>
      </c>
      <c r="J160" s="34">
        <v>1076</v>
      </c>
      <c r="K160" s="33">
        <v>2</v>
      </c>
      <c r="L160" s="33" t="s">
        <v>40</v>
      </c>
      <c r="M160" s="34">
        <v>226</v>
      </c>
      <c r="N160" s="34">
        <f t="shared" si="5"/>
        <v>1302</v>
      </c>
      <c r="O160" s="33" t="s">
        <v>41</v>
      </c>
      <c r="P160" s="33" t="s">
        <v>46</v>
      </c>
      <c r="Q160" s="33" t="s">
        <v>43</v>
      </c>
      <c r="R160" s="33" t="s">
        <v>260</v>
      </c>
    </row>
    <row r="161" s="1" customFormat="1" ht="26" customHeight="1" spans="1:18">
      <c r="A161" s="58"/>
      <c r="B161" s="54">
        <f>COUNT($B$4:B160)+1</f>
        <v>157</v>
      </c>
      <c r="C161" s="32" t="s">
        <v>285</v>
      </c>
      <c r="D161" s="56">
        <f t="shared" si="6"/>
        <v>1731</v>
      </c>
      <c r="E161" s="33"/>
      <c r="F161" s="32"/>
      <c r="G161" s="32" t="s">
        <v>260</v>
      </c>
      <c r="H161" s="33" t="s">
        <v>285</v>
      </c>
      <c r="I161" s="33">
        <v>5</v>
      </c>
      <c r="J161" s="34">
        <v>1335</v>
      </c>
      <c r="K161" s="33">
        <v>3</v>
      </c>
      <c r="L161" s="33" t="s">
        <v>286</v>
      </c>
      <c r="M161" s="34">
        <v>396</v>
      </c>
      <c r="N161" s="34">
        <f t="shared" si="5"/>
        <v>1731</v>
      </c>
      <c r="O161" s="33" t="s">
        <v>41</v>
      </c>
      <c r="P161" s="33" t="s">
        <v>46</v>
      </c>
      <c r="Q161" s="33" t="s">
        <v>43</v>
      </c>
      <c r="R161" s="33" t="s">
        <v>260</v>
      </c>
    </row>
    <row r="162" s="1" customFormat="1" ht="26" customHeight="1" spans="1:18">
      <c r="A162" s="58"/>
      <c r="B162" s="54">
        <f>COUNT($B$4:B161)+1</f>
        <v>158</v>
      </c>
      <c r="C162" s="32" t="s">
        <v>287</v>
      </c>
      <c r="D162" s="56">
        <f t="shared" si="6"/>
        <v>318</v>
      </c>
      <c r="E162" s="33"/>
      <c r="F162" s="32"/>
      <c r="G162" s="32" t="s">
        <v>260</v>
      </c>
      <c r="H162" s="33" t="s">
        <v>287</v>
      </c>
      <c r="I162" s="33">
        <v>1</v>
      </c>
      <c r="J162" s="34">
        <v>318</v>
      </c>
      <c r="K162" s="33"/>
      <c r="L162" s="33"/>
      <c r="M162" s="34"/>
      <c r="N162" s="34">
        <f t="shared" si="5"/>
        <v>318</v>
      </c>
      <c r="O162" s="33" t="s">
        <v>41</v>
      </c>
      <c r="P162" s="33" t="s">
        <v>46</v>
      </c>
      <c r="Q162" s="33" t="s">
        <v>43</v>
      </c>
      <c r="R162" s="33" t="s">
        <v>260</v>
      </c>
    </row>
    <row r="163" s="1" customFormat="1" ht="26" customHeight="1" spans="1:18">
      <c r="A163" s="58"/>
      <c r="B163" s="54">
        <f>COUNT($B$4:B162)+1</f>
        <v>159</v>
      </c>
      <c r="C163" s="32" t="s">
        <v>288</v>
      </c>
      <c r="D163" s="56">
        <f t="shared" si="6"/>
        <v>1566</v>
      </c>
      <c r="E163" s="33"/>
      <c r="F163" s="32"/>
      <c r="G163" s="32" t="s">
        <v>260</v>
      </c>
      <c r="H163" s="33" t="s">
        <v>289</v>
      </c>
      <c r="I163" s="33">
        <v>4</v>
      </c>
      <c r="J163" s="34">
        <v>1100</v>
      </c>
      <c r="K163" s="33">
        <v>4</v>
      </c>
      <c r="L163" s="33" t="s">
        <v>290</v>
      </c>
      <c r="M163" s="34">
        <v>466</v>
      </c>
      <c r="N163" s="34">
        <f t="shared" si="5"/>
        <v>1566</v>
      </c>
      <c r="O163" s="33" t="s">
        <v>41</v>
      </c>
      <c r="P163" s="33" t="s">
        <v>46</v>
      </c>
      <c r="Q163" s="33" t="s">
        <v>43</v>
      </c>
      <c r="R163" s="33" t="s">
        <v>260</v>
      </c>
    </row>
    <row r="164" s="1" customFormat="1" ht="26" customHeight="1" spans="1:18">
      <c r="A164" s="58"/>
      <c r="B164" s="54">
        <f>COUNT($B$4:B163)+1</f>
        <v>160</v>
      </c>
      <c r="C164" s="32" t="s">
        <v>291</v>
      </c>
      <c r="D164" s="56">
        <f t="shared" si="6"/>
        <v>2017</v>
      </c>
      <c r="E164" s="33"/>
      <c r="F164" s="32"/>
      <c r="G164" s="32" t="s">
        <v>260</v>
      </c>
      <c r="H164" s="33" t="s">
        <v>292</v>
      </c>
      <c r="I164" s="33">
        <v>5</v>
      </c>
      <c r="J164" s="34">
        <v>1395</v>
      </c>
      <c r="K164" s="33">
        <v>5</v>
      </c>
      <c r="L164" s="33" t="s">
        <v>293</v>
      </c>
      <c r="M164" s="34">
        <v>622</v>
      </c>
      <c r="N164" s="34">
        <f t="shared" si="5"/>
        <v>2017</v>
      </c>
      <c r="O164" s="33" t="s">
        <v>41</v>
      </c>
      <c r="P164" s="33" t="s">
        <v>46</v>
      </c>
      <c r="Q164" s="33" t="s">
        <v>43</v>
      </c>
      <c r="R164" s="33" t="s">
        <v>260</v>
      </c>
    </row>
    <row r="165" s="1" customFormat="1" ht="26" customHeight="1" spans="1:18">
      <c r="A165" s="58"/>
      <c r="B165" s="54">
        <f>COUNT($B$4:B164)+1</f>
        <v>161</v>
      </c>
      <c r="C165" s="32" t="s">
        <v>294</v>
      </c>
      <c r="D165" s="56">
        <f t="shared" si="6"/>
        <v>695</v>
      </c>
      <c r="E165" s="33"/>
      <c r="F165" s="32"/>
      <c r="G165" s="32" t="s">
        <v>260</v>
      </c>
      <c r="H165" s="33" t="s">
        <v>294</v>
      </c>
      <c r="I165" s="33">
        <v>2</v>
      </c>
      <c r="J165" s="34">
        <v>469</v>
      </c>
      <c r="K165" s="33">
        <v>2</v>
      </c>
      <c r="L165" s="33" t="s">
        <v>59</v>
      </c>
      <c r="M165" s="34">
        <v>226</v>
      </c>
      <c r="N165" s="34">
        <f t="shared" si="5"/>
        <v>695</v>
      </c>
      <c r="O165" s="33" t="s">
        <v>54</v>
      </c>
      <c r="P165" s="33" t="s">
        <v>46</v>
      </c>
      <c r="Q165" s="33" t="s">
        <v>43</v>
      </c>
      <c r="R165" s="33" t="s">
        <v>260</v>
      </c>
    </row>
    <row r="166" s="1" customFormat="1" ht="26" customHeight="1" spans="1:18">
      <c r="A166" s="58"/>
      <c r="B166" s="54">
        <f>COUNT($B$4:B165)+1</f>
        <v>162</v>
      </c>
      <c r="C166" s="32" t="s">
        <v>295</v>
      </c>
      <c r="D166" s="56">
        <f t="shared" si="6"/>
        <v>359</v>
      </c>
      <c r="E166" s="33"/>
      <c r="F166" s="32"/>
      <c r="G166" s="32" t="s">
        <v>260</v>
      </c>
      <c r="H166" s="33" t="s">
        <v>295</v>
      </c>
      <c r="I166" s="33">
        <v>1</v>
      </c>
      <c r="J166" s="34">
        <v>246</v>
      </c>
      <c r="K166" s="33">
        <v>1</v>
      </c>
      <c r="L166" s="33" t="s">
        <v>51</v>
      </c>
      <c r="M166" s="34">
        <v>113</v>
      </c>
      <c r="N166" s="34">
        <f t="shared" si="5"/>
        <v>359</v>
      </c>
      <c r="O166" s="33" t="s">
        <v>54</v>
      </c>
      <c r="P166" s="33" t="s">
        <v>46</v>
      </c>
      <c r="Q166" s="33" t="s">
        <v>43</v>
      </c>
      <c r="R166" s="33" t="s">
        <v>260</v>
      </c>
    </row>
    <row r="167" s="1" customFormat="1" ht="26" customHeight="1" spans="1:18">
      <c r="A167" s="58"/>
      <c r="B167" s="54">
        <f>COUNT($B$4:B166)+1</f>
        <v>163</v>
      </c>
      <c r="C167" s="32" t="s">
        <v>296</v>
      </c>
      <c r="D167" s="56">
        <f t="shared" si="6"/>
        <v>358</v>
      </c>
      <c r="E167" s="33"/>
      <c r="F167" s="32"/>
      <c r="G167" s="32" t="s">
        <v>260</v>
      </c>
      <c r="H167" s="33" t="s">
        <v>296</v>
      </c>
      <c r="I167" s="33">
        <v>1</v>
      </c>
      <c r="J167" s="34">
        <v>245</v>
      </c>
      <c r="K167" s="33">
        <v>1</v>
      </c>
      <c r="L167" s="33" t="s">
        <v>51</v>
      </c>
      <c r="M167" s="34">
        <v>113</v>
      </c>
      <c r="N167" s="34">
        <f t="shared" si="5"/>
        <v>358</v>
      </c>
      <c r="O167" s="33" t="s">
        <v>54</v>
      </c>
      <c r="P167" s="33" t="s">
        <v>46</v>
      </c>
      <c r="Q167" s="33" t="s">
        <v>43</v>
      </c>
      <c r="R167" s="33" t="s">
        <v>260</v>
      </c>
    </row>
    <row r="168" s="1" customFormat="1" ht="26" customHeight="1" spans="1:18">
      <c r="A168" s="58"/>
      <c r="B168" s="54">
        <f>COUNT($B$4:B167)+1</f>
        <v>164</v>
      </c>
      <c r="C168" s="32" t="s">
        <v>297</v>
      </c>
      <c r="D168" s="56">
        <f t="shared" si="6"/>
        <v>689</v>
      </c>
      <c r="E168" s="33"/>
      <c r="F168" s="32"/>
      <c r="G168" s="32" t="s">
        <v>260</v>
      </c>
      <c r="H168" s="33" t="s">
        <v>297</v>
      </c>
      <c r="I168" s="33">
        <v>2</v>
      </c>
      <c r="J168" s="34">
        <v>463</v>
      </c>
      <c r="K168" s="33">
        <v>2</v>
      </c>
      <c r="L168" s="33" t="s">
        <v>59</v>
      </c>
      <c r="M168" s="34">
        <v>226</v>
      </c>
      <c r="N168" s="34">
        <f t="shared" si="5"/>
        <v>689</v>
      </c>
      <c r="O168" s="33" t="s">
        <v>54</v>
      </c>
      <c r="P168" s="33" t="s">
        <v>42</v>
      </c>
      <c r="Q168" s="33" t="s">
        <v>43</v>
      </c>
      <c r="R168" s="33" t="s">
        <v>260</v>
      </c>
    </row>
    <row r="169" s="1" customFormat="1" ht="26" customHeight="1" spans="1:18">
      <c r="A169" s="58"/>
      <c r="B169" s="54">
        <f>COUNT($B$4:B168)+1</f>
        <v>165</v>
      </c>
      <c r="C169" s="32" t="s">
        <v>298</v>
      </c>
      <c r="D169" s="56">
        <f t="shared" si="6"/>
        <v>813</v>
      </c>
      <c r="E169" s="33"/>
      <c r="F169" s="32"/>
      <c r="G169" s="32" t="s">
        <v>260</v>
      </c>
      <c r="H169" s="33" t="s">
        <v>299</v>
      </c>
      <c r="I169" s="33">
        <v>2</v>
      </c>
      <c r="J169" s="34">
        <v>473</v>
      </c>
      <c r="K169" s="33">
        <v>2</v>
      </c>
      <c r="L169" s="33" t="s">
        <v>300</v>
      </c>
      <c r="M169" s="34">
        <v>340</v>
      </c>
      <c r="N169" s="34">
        <f t="shared" si="5"/>
        <v>813</v>
      </c>
      <c r="O169" s="33" t="s">
        <v>54</v>
      </c>
      <c r="P169" s="33" t="s">
        <v>42</v>
      </c>
      <c r="Q169" s="33" t="s">
        <v>43</v>
      </c>
      <c r="R169" s="33" t="s">
        <v>260</v>
      </c>
    </row>
    <row r="170" s="1" customFormat="1" ht="26" customHeight="1" spans="1:18">
      <c r="A170" s="58"/>
      <c r="B170" s="54">
        <f>COUNT($B$4:B169)+1</f>
        <v>166</v>
      </c>
      <c r="C170" s="32" t="s">
        <v>301</v>
      </c>
      <c r="D170" s="56">
        <f t="shared" si="6"/>
        <v>363</v>
      </c>
      <c r="E170" s="33"/>
      <c r="F170" s="32"/>
      <c r="G170" s="32" t="s">
        <v>260</v>
      </c>
      <c r="H170" s="33" t="s">
        <v>301</v>
      </c>
      <c r="I170" s="33">
        <v>1</v>
      </c>
      <c r="J170" s="34">
        <v>250</v>
      </c>
      <c r="K170" s="33">
        <v>1</v>
      </c>
      <c r="L170" s="33" t="s">
        <v>51</v>
      </c>
      <c r="M170" s="34">
        <v>113</v>
      </c>
      <c r="N170" s="34">
        <f t="shared" si="5"/>
        <v>363</v>
      </c>
      <c r="O170" s="33" t="s">
        <v>54</v>
      </c>
      <c r="P170" s="33" t="s">
        <v>42</v>
      </c>
      <c r="Q170" s="33" t="s">
        <v>43</v>
      </c>
      <c r="R170" s="33" t="s">
        <v>260</v>
      </c>
    </row>
    <row r="171" s="1" customFormat="1" ht="26" customHeight="1" spans="1:18">
      <c r="A171" s="58"/>
      <c r="B171" s="54">
        <f>COUNT($B$4:B170)+1</f>
        <v>167</v>
      </c>
      <c r="C171" s="32" t="s">
        <v>302</v>
      </c>
      <c r="D171" s="56">
        <f t="shared" si="6"/>
        <v>318</v>
      </c>
      <c r="E171" s="33"/>
      <c r="F171" s="32"/>
      <c r="G171" s="32" t="s">
        <v>260</v>
      </c>
      <c r="H171" s="33" t="s">
        <v>302</v>
      </c>
      <c r="I171" s="33">
        <v>1</v>
      </c>
      <c r="J171" s="34">
        <v>318</v>
      </c>
      <c r="K171" s="33"/>
      <c r="L171" s="33"/>
      <c r="M171" s="34"/>
      <c r="N171" s="34">
        <f t="shared" si="5"/>
        <v>318</v>
      </c>
      <c r="O171" s="33" t="s">
        <v>54</v>
      </c>
      <c r="P171" s="33" t="s">
        <v>42</v>
      </c>
      <c r="Q171" s="33" t="s">
        <v>43</v>
      </c>
      <c r="R171" s="33" t="s">
        <v>260</v>
      </c>
    </row>
    <row r="172" s="1" customFormat="1" ht="26" customHeight="1" spans="1:18">
      <c r="A172" s="58"/>
      <c r="B172" s="54">
        <f>COUNT($B$4:B171)+1</f>
        <v>168</v>
      </c>
      <c r="C172" s="37" t="s">
        <v>303</v>
      </c>
      <c r="D172" s="56">
        <f t="shared" si="6"/>
        <v>681</v>
      </c>
      <c r="E172" s="38"/>
      <c r="F172" s="37"/>
      <c r="G172" s="32" t="s">
        <v>260</v>
      </c>
      <c r="H172" s="38" t="s">
        <v>303</v>
      </c>
      <c r="I172" s="38">
        <v>2</v>
      </c>
      <c r="J172" s="39">
        <v>455</v>
      </c>
      <c r="K172" s="38">
        <v>2</v>
      </c>
      <c r="L172" s="38" t="s">
        <v>139</v>
      </c>
      <c r="M172" s="39">
        <v>226</v>
      </c>
      <c r="N172" s="34">
        <f t="shared" si="5"/>
        <v>681</v>
      </c>
      <c r="O172" s="38" t="s">
        <v>54</v>
      </c>
      <c r="P172" s="38" t="s">
        <v>42</v>
      </c>
      <c r="Q172" s="33" t="s">
        <v>43</v>
      </c>
      <c r="R172" s="38" t="s">
        <v>260</v>
      </c>
    </row>
    <row r="173" s="1" customFormat="1" ht="26" customHeight="1" spans="1:18">
      <c r="A173" s="58"/>
      <c r="B173" s="54">
        <f>COUNT($B$4:B172)+1</f>
        <v>169</v>
      </c>
      <c r="C173" s="33" t="s">
        <v>304</v>
      </c>
      <c r="D173" s="56">
        <f t="shared" si="6"/>
        <v>696</v>
      </c>
      <c r="E173" s="33"/>
      <c r="F173" s="32"/>
      <c r="G173" s="32" t="s">
        <v>260</v>
      </c>
      <c r="H173" s="33" t="s">
        <v>304</v>
      </c>
      <c r="I173" s="33">
        <v>1</v>
      </c>
      <c r="J173" s="34">
        <v>526</v>
      </c>
      <c r="K173" s="33">
        <v>1</v>
      </c>
      <c r="L173" s="33" t="s">
        <v>80</v>
      </c>
      <c r="M173" s="34">
        <v>170</v>
      </c>
      <c r="N173" s="34">
        <f t="shared" si="5"/>
        <v>696</v>
      </c>
      <c r="O173" s="33" t="s">
        <v>63</v>
      </c>
      <c r="P173" s="33" t="s">
        <v>46</v>
      </c>
      <c r="Q173" s="33" t="s">
        <v>43</v>
      </c>
      <c r="R173" s="33" t="s">
        <v>305</v>
      </c>
    </row>
    <row r="174" s="1" customFormat="1" ht="26" customHeight="1" spans="1:18">
      <c r="A174" s="58"/>
      <c r="B174" s="54">
        <f>COUNT($B$4:B173)+1</f>
        <v>170</v>
      </c>
      <c r="C174" s="32" t="s">
        <v>306</v>
      </c>
      <c r="D174" s="56">
        <f t="shared" si="6"/>
        <v>1556</v>
      </c>
      <c r="E174" s="33"/>
      <c r="F174" s="32"/>
      <c r="G174" s="32" t="s">
        <v>260</v>
      </c>
      <c r="H174" s="33" t="s">
        <v>306</v>
      </c>
      <c r="I174" s="33">
        <v>4</v>
      </c>
      <c r="J174" s="34">
        <v>1260</v>
      </c>
      <c r="K174" s="33">
        <v>3</v>
      </c>
      <c r="L174" s="33" t="s">
        <v>307</v>
      </c>
      <c r="M174" s="34">
        <v>296</v>
      </c>
      <c r="N174" s="34">
        <f t="shared" si="5"/>
        <v>1556</v>
      </c>
      <c r="O174" s="33" t="s">
        <v>41</v>
      </c>
      <c r="P174" s="33" t="s">
        <v>46</v>
      </c>
      <c r="Q174" s="33" t="s">
        <v>43</v>
      </c>
      <c r="R174" s="33" t="s">
        <v>305</v>
      </c>
    </row>
    <row r="175" s="1" customFormat="1" ht="26" customHeight="1" spans="1:18">
      <c r="A175" s="58"/>
      <c r="B175" s="54">
        <f>COUNT($B$4:B174)+1</f>
        <v>171</v>
      </c>
      <c r="C175" s="32" t="s">
        <v>308</v>
      </c>
      <c r="D175" s="56">
        <f t="shared" si="6"/>
        <v>918</v>
      </c>
      <c r="E175" s="33"/>
      <c r="F175" s="32"/>
      <c r="G175" s="32" t="s">
        <v>260</v>
      </c>
      <c r="H175" s="33" t="s">
        <v>308</v>
      </c>
      <c r="I175" s="33">
        <v>2</v>
      </c>
      <c r="J175" s="34">
        <v>635</v>
      </c>
      <c r="K175" s="33">
        <v>2</v>
      </c>
      <c r="L175" s="33" t="s">
        <v>90</v>
      </c>
      <c r="M175" s="34">
        <v>283</v>
      </c>
      <c r="N175" s="34">
        <f t="shared" si="5"/>
        <v>918</v>
      </c>
      <c r="O175" s="33" t="s">
        <v>41</v>
      </c>
      <c r="P175" s="33" t="s">
        <v>46</v>
      </c>
      <c r="Q175" s="33" t="s">
        <v>43</v>
      </c>
      <c r="R175" s="33" t="s">
        <v>305</v>
      </c>
    </row>
    <row r="176" s="1" customFormat="1" ht="26" customHeight="1" spans="1:18">
      <c r="A176" s="58"/>
      <c r="B176" s="54">
        <f>COUNT($B$4:B175)+1</f>
        <v>172</v>
      </c>
      <c r="C176" s="32" t="s">
        <v>309</v>
      </c>
      <c r="D176" s="56">
        <f t="shared" si="6"/>
        <v>928</v>
      </c>
      <c r="E176" s="33"/>
      <c r="F176" s="32"/>
      <c r="G176" s="32" t="s">
        <v>260</v>
      </c>
      <c r="H176" s="33" t="s">
        <v>309</v>
      </c>
      <c r="I176" s="33">
        <v>2</v>
      </c>
      <c r="J176" s="34">
        <v>645</v>
      </c>
      <c r="K176" s="33">
        <v>2</v>
      </c>
      <c r="L176" s="33" t="s">
        <v>72</v>
      </c>
      <c r="M176" s="34">
        <v>283</v>
      </c>
      <c r="N176" s="34">
        <f t="shared" si="5"/>
        <v>928</v>
      </c>
      <c r="O176" s="33" t="s">
        <v>41</v>
      </c>
      <c r="P176" s="33" t="s">
        <v>46</v>
      </c>
      <c r="Q176" s="33" t="s">
        <v>43</v>
      </c>
      <c r="R176" s="33" t="s">
        <v>305</v>
      </c>
    </row>
    <row r="177" s="1" customFormat="1" ht="26" customHeight="1" spans="1:18">
      <c r="A177" s="58"/>
      <c r="B177" s="54">
        <f>COUNT($B$4:B176)+1</f>
        <v>173</v>
      </c>
      <c r="C177" s="32" t="s">
        <v>310</v>
      </c>
      <c r="D177" s="56">
        <f t="shared" si="6"/>
        <v>975</v>
      </c>
      <c r="E177" s="33"/>
      <c r="F177" s="32"/>
      <c r="G177" s="32" t="s">
        <v>260</v>
      </c>
      <c r="H177" s="33" t="s">
        <v>310</v>
      </c>
      <c r="I177" s="33">
        <v>2</v>
      </c>
      <c r="J177" s="34">
        <v>635</v>
      </c>
      <c r="K177" s="33">
        <v>2</v>
      </c>
      <c r="L177" s="33" t="s">
        <v>162</v>
      </c>
      <c r="M177" s="34">
        <v>340</v>
      </c>
      <c r="N177" s="34">
        <f t="shared" si="5"/>
        <v>975</v>
      </c>
      <c r="O177" s="33" t="s">
        <v>41</v>
      </c>
      <c r="P177" s="33" t="s">
        <v>46</v>
      </c>
      <c r="Q177" s="33" t="s">
        <v>43</v>
      </c>
      <c r="R177" s="33" t="s">
        <v>305</v>
      </c>
    </row>
    <row r="178" s="1" customFormat="1" ht="26" customHeight="1" spans="1:18">
      <c r="A178" s="58"/>
      <c r="B178" s="54">
        <f>COUNT($B$4:B177)+1</f>
        <v>174</v>
      </c>
      <c r="C178" s="32" t="s">
        <v>311</v>
      </c>
      <c r="D178" s="56">
        <f t="shared" si="6"/>
        <v>433</v>
      </c>
      <c r="E178" s="33"/>
      <c r="F178" s="32"/>
      <c r="G178" s="32" t="s">
        <v>260</v>
      </c>
      <c r="H178" s="33" t="s">
        <v>311</v>
      </c>
      <c r="I178" s="33">
        <v>1</v>
      </c>
      <c r="J178" s="34">
        <v>320</v>
      </c>
      <c r="K178" s="33">
        <v>1</v>
      </c>
      <c r="L178" s="33" t="s">
        <v>51</v>
      </c>
      <c r="M178" s="34">
        <v>113</v>
      </c>
      <c r="N178" s="34">
        <f t="shared" si="5"/>
        <v>433</v>
      </c>
      <c r="O178" s="33" t="s">
        <v>41</v>
      </c>
      <c r="P178" s="33" t="s">
        <v>46</v>
      </c>
      <c r="Q178" s="33" t="s">
        <v>43</v>
      </c>
      <c r="R178" s="33" t="s">
        <v>305</v>
      </c>
    </row>
    <row r="179" s="1" customFormat="1" ht="26" customHeight="1" spans="1:18">
      <c r="A179" s="58"/>
      <c r="B179" s="54">
        <f>COUNT($B$4:B178)+1</f>
        <v>175</v>
      </c>
      <c r="C179" s="32" t="s">
        <v>312</v>
      </c>
      <c r="D179" s="56">
        <f t="shared" si="6"/>
        <v>433</v>
      </c>
      <c r="E179" s="33"/>
      <c r="F179" s="32"/>
      <c r="G179" s="32" t="s">
        <v>260</v>
      </c>
      <c r="H179" s="33" t="s">
        <v>312</v>
      </c>
      <c r="I179" s="33">
        <v>1</v>
      </c>
      <c r="J179" s="34">
        <v>320</v>
      </c>
      <c r="K179" s="33">
        <v>1</v>
      </c>
      <c r="L179" s="33" t="s">
        <v>51</v>
      </c>
      <c r="M179" s="34">
        <v>113</v>
      </c>
      <c r="N179" s="34">
        <f t="shared" si="5"/>
        <v>433</v>
      </c>
      <c r="O179" s="33" t="s">
        <v>41</v>
      </c>
      <c r="P179" s="33" t="s">
        <v>92</v>
      </c>
      <c r="Q179" s="33" t="s">
        <v>43</v>
      </c>
      <c r="R179" s="33" t="s">
        <v>305</v>
      </c>
    </row>
    <row r="180" s="1" customFormat="1" ht="26" customHeight="1" spans="1:18">
      <c r="A180" s="58"/>
      <c r="B180" s="54">
        <f>COUNT($B$4:B179)+1</f>
        <v>176</v>
      </c>
      <c r="C180" s="32" t="s">
        <v>313</v>
      </c>
      <c r="D180" s="56">
        <f t="shared" si="6"/>
        <v>318</v>
      </c>
      <c r="E180" s="33"/>
      <c r="F180" s="32"/>
      <c r="G180" s="32" t="s">
        <v>260</v>
      </c>
      <c r="H180" s="33" t="s">
        <v>313</v>
      </c>
      <c r="I180" s="33">
        <v>1</v>
      </c>
      <c r="J180" s="34">
        <v>318</v>
      </c>
      <c r="K180" s="33"/>
      <c r="L180" s="33"/>
      <c r="M180" s="34"/>
      <c r="N180" s="34">
        <f t="shared" si="5"/>
        <v>318</v>
      </c>
      <c r="O180" s="33" t="s">
        <v>54</v>
      </c>
      <c r="P180" s="33" t="s">
        <v>46</v>
      </c>
      <c r="Q180" s="33" t="s">
        <v>43</v>
      </c>
      <c r="R180" s="33" t="s">
        <v>305</v>
      </c>
    </row>
    <row r="181" s="1" customFormat="1" ht="26" customHeight="1" spans="1:18">
      <c r="A181" s="58"/>
      <c r="B181" s="54">
        <f>COUNT($B$4:B180)+1</f>
        <v>177</v>
      </c>
      <c r="C181" s="32" t="s">
        <v>314</v>
      </c>
      <c r="D181" s="56">
        <f t="shared" si="6"/>
        <v>363</v>
      </c>
      <c r="E181" s="33"/>
      <c r="F181" s="32"/>
      <c r="G181" s="32" t="s">
        <v>260</v>
      </c>
      <c r="H181" s="33" t="s">
        <v>314</v>
      </c>
      <c r="I181" s="33">
        <v>1</v>
      </c>
      <c r="J181" s="34">
        <v>250</v>
      </c>
      <c r="K181" s="33">
        <v>1</v>
      </c>
      <c r="L181" s="33" t="s">
        <v>51</v>
      </c>
      <c r="M181" s="34">
        <v>113</v>
      </c>
      <c r="N181" s="34">
        <f t="shared" si="5"/>
        <v>363</v>
      </c>
      <c r="O181" s="33" t="s">
        <v>54</v>
      </c>
      <c r="P181" s="33" t="s">
        <v>42</v>
      </c>
      <c r="Q181" s="33" t="s">
        <v>43</v>
      </c>
      <c r="R181" s="33" t="s">
        <v>305</v>
      </c>
    </row>
    <row r="182" s="1" customFormat="1" ht="26" customHeight="1" spans="1:18">
      <c r="A182" s="58"/>
      <c r="B182" s="54">
        <f>COUNT($B$4:B181)+1</f>
        <v>178</v>
      </c>
      <c r="C182" s="32" t="s">
        <v>315</v>
      </c>
      <c r="D182" s="56">
        <f t="shared" si="6"/>
        <v>718</v>
      </c>
      <c r="E182" s="33"/>
      <c r="F182" s="32"/>
      <c r="G182" s="32" t="s">
        <v>260</v>
      </c>
      <c r="H182" s="33" t="s">
        <v>316</v>
      </c>
      <c r="I182" s="33">
        <v>2</v>
      </c>
      <c r="J182" s="34">
        <v>435</v>
      </c>
      <c r="K182" s="33">
        <v>2</v>
      </c>
      <c r="L182" s="33" t="s">
        <v>72</v>
      </c>
      <c r="M182" s="34">
        <v>283</v>
      </c>
      <c r="N182" s="34">
        <f t="shared" si="5"/>
        <v>718</v>
      </c>
      <c r="O182" s="33" t="s">
        <v>54</v>
      </c>
      <c r="P182" s="33" t="s">
        <v>92</v>
      </c>
      <c r="Q182" s="33" t="s">
        <v>43</v>
      </c>
      <c r="R182" s="33" t="s">
        <v>305</v>
      </c>
    </row>
    <row r="183" s="1" customFormat="1" ht="26" customHeight="1" spans="1:18">
      <c r="A183" s="58"/>
      <c r="B183" s="54">
        <f>COUNT($B$4:B182)+1</f>
        <v>179</v>
      </c>
      <c r="C183" s="32" t="s">
        <v>317</v>
      </c>
      <c r="D183" s="56">
        <f t="shared" si="6"/>
        <v>661</v>
      </c>
      <c r="E183" s="33"/>
      <c r="F183" s="32"/>
      <c r="G183" s="32" t="s">
        <v>260</v>
      </c>
      <c r="H183" s="33" t="s">
        <v>318</v>
      </c>
      <c r="I183" s="33">
        <v>2</v>
      </c>
      <c r="J183" s="34">
        <v>435</v>
      </c>
      <c r="K183" s="33">
        <v>2</v>
      </c>
      <c r="L183" s="33" t="s">
        <v>40</v>
      </c>
      <c r="M183" s="34">
        <v>226</v>
      </c>
      <c r="N183" s="34">
        <f t="shared" si="5"/>
        <v>661</v>
      </c>
      <c r="O183" s="33" t="s">
        <v>54</v>
      </c>
      <c r="P183" s="33" t="s">
        <v>42</v>
      </c>
      <c r="Q183" s="33" t="s">
        <v>43</v>
      </c>
      <c r="R183" s="33" t="s">
        <v>305</v>
      </c>
    </row>
    <row r="184" s="1" customFormat="1" ht="26" customHeight="1" spans="1:18">
      <c r="A184" s="58"/>
      <c r="B184" s="54">
        <f>COUNT($B$4:B183)+1</f>
        <v>180</v>
      </c>
      <c r="C184" s="32" t="s">
        <v>319</v>
      </c>
      <c r="D184" s="56">
        <f t="shared" si="6"/>
        <v>1223</v>
      </c>
      <c r="E184" s="33"/>
      <c r="F184" s="32"/>
      <c r="G184" s="32" t="s">
        <v>260</v>
      </c>
      <c r="H184" s="33" t="s">
        <v>319</v>
      </c>
      <c r="I184" s="33">
        <v>4</v>
      </c>
      <c r="J184" s="34">
        <v>940</v>
      </c>
      <c r="K184" s="33">
        <v>2</v>
      </c>
      <c r="L184" s="33" t="s">
        <v>123</v>
      </c>
      <c r="M184" s="34">
        <v>283</v>
      </c>
      <c r="N184" s="34">
        <f t="shared" si="5"/>
        <v>1223</v>
      </c>
      <c r="O184" s="33" t="s">
        <v>54</v>
      </c>
      <c r="P184" s="33" t="s">
        <v>92</v>
      </c>
      <c r="Q184" s="33" t="s">
        <v>43</v>
      </c>
      <c r="R184" s="33" t="s">
        <v>305</v>
      </c>
    </row>
    <row r="185" s="1" customFormat="1" ht="26" customHeight="1" spans="1:18">
      <c r="A185" s="58"/>
      <c r="B185" s="54">
        <f>COUNT($B$4:B184)+1</f>
        <v>181</v>
      </c>
      <c r="C185" s="32" t="s">
        <v>320</v>
      </c>
      <c r="D185" s="56">
        <f t="shared" si="6"/>
        <v>318</v>
      </c>
      <c r="E185" s="33"/>
      <c r="F185" s="32"/>
      <c r="G185" s="32" t="s">
        <v>260</v>
      </c>
      <c r="H185" s="33" t="s">
        <v>320</v>
      </c>
      <c r="I185" s="33">
        <v>1</v>
      </c>
      <c r="J185" s="34">
        <v>318</v>
      </c>
      <c r="K185" s="33"/>
      <c r="L185" s="33"/>
      <c r="M185" s="34"/>
      <c r="N185" s="34">
        <f t="shared" si="5"/>
        <v>318</v>
      </c>
      <c r="O185" s="33" t="s">
        <v>54</v>
      </c>
      <c r="P185" s="33" t="s">
        <v>46</v>
      </c>
      <c r="Q185" s="33" t="s">
        <v>43</v>
      </c>
      <c r="R185" s="33" t="s">
        <v>305</v>
      </c>
    </row>
    <row r="186" s="1" customFormat="1" ht="26" customHeight="1" spans="1:18">
      <c r="A186" s="58"/>
      <c r="B186" s="54">
        <f>COUNT($B$4:B185)+1</f>
        <v>182</v>
      </c>
      <c r="C186" s="32" t="s">
        <v>321</v>
      </c>
      <c r="D186" s="56">
        <f t="shared" si="6"/>
        <v>435</v>
      </c>
      <c r="E186" s="33"/>
      <c r="F186" s="32"/>
      <c r="G186" s="32" t="s">
        <v>260</v>
      </c>
      <c r="H186" s="33" t="s">
        <v>322</v>
      </c>
      <c r="I186" s="33">
        <v>2</v>
      </c>
      <c r="J186" s="34">
        <v>435</v>
      </c>
      <c r="K186" s="33"/>
      <c r="L186" s="33"/>
      <c r="M186" s="34"/>
      <c r="N186" s="34">
        <f t="shared" si="5"/>
        <v>435</v>
      </c>
      <c r="O186" s="33" t="s">
        <v>54</v>
      </c>
      <c r="P186" s="33" t="s">
        <v>42</v>
      </c>
      <c r="Q186" s="33" t="s">
        <v>43</v>
      </c>
      <c r="R186" s="33" t="s">
        <v>305</v>
      </c>
    </row>
    <row r="187" s="1" customFormat="1" ht="26" customHeight="1" spans="1:18">
      <c r="A187" s="58"/>
      <c r="B187" s="54">
        <f>COUNT($B$4:B186)+1</f>
        <v>183</v>
      </c>
      <c r="C187" s="33" t="s">
        <v>323</v>
      </c>
      <c r="D187" s="56">
        <f t="shared" si="6"/>
        <v>1223</v>
      </c>
      <c r="E187" s="33"/>
      <c r="F187" s="32"/>
      <c r="G187" s="32" t="s">
        <v>260</v>
      </c>
      <c r="H187" s="33" t="s">
        <v>323</v>
      </c>
      <c r="I187" s="33">
        <v>4</v>
      </c>
      <c r="J187" s="34">
        <v>940</v>
      </c>
      <c r="K187" s="33">
        <v>2</v>
      </c>
      <c r="L187" s="33" t="s">
        <v>90</v>
      </c>
      <c r="M187" s="34">
        <v>283</v>
      </c>
      <c r="N187" s="34">
        <f t="shared" si="5"/>
        <v>1223</v>
      </c>
      <c r="O187" s="33" t="s">
        <v>54</v>
      </c>
      <c r="P187" s="33" t="s">
        <v>92</v>
      </c>
      <c r="Q187" s="33" t="s">
        <v>43</v>
      </c>
      <c r="R187" s="33" t="s">
        <v>305</v>
      </c>
    </row>
    <row r="188" s="1" customFormat="1" ht="26" customHeight="1" spans="1:18">
      <c r="A188" s="58"/>
      <c r="B188" s="54">
        <f>COUNT($B$4:B187)+1</f>
        <v>184</v>
      </c>
      <c r="C188" s="32" t="s">
        <v>324</v>
      </c>
      <c r="D188" s="56">
        <f t="shared" si="6"/>
        <v>1312</v>
      </c>
      <c r="E188" s="33"/>
      <c r="F188" s="32"/>
      <c r="G188" s="32" t="s">
        <v>260</v>
      </c>
      <c r="H188" s="33" t="s">
        <v>325</v>
      </c>
      <c r="I188" s="33">
        <v>4</v>
      </c>
      <c r="J188" s="34">
        <v>860</v>
      </c>
      <c r="K188" s="33">
        <v>4</v>
      </c>
      <c r="L188" s="33" t="s">
        <v>228</v>
      </c>
      <c r="M188" s="34">
        <v>452</v>
      </c>
      <c r="N188" s="34">
        <f t="shared" si="5"/>
        <v>1312</v>
      </c>
      <c r="O188" s="33" t="s">
        <v>54</v>
      </c>
      <c r="P188" s="33" t="s">
        <v>46</v>
      </c>
      <c r="Q188" s="33" t="s">
        <v>43</v>
      </c>
      <c r="R188" s="33" t="s">
        <v>305</v>
      </c>
    </row>
    <row r="189" s="1" customFormat="1" ht="26" customHeight="1" spans="1:18">
      <c r="A189" s="58"/>
      <c r="B189" s="54">
        <f>COUNT($B$4:B188)+1</f>
        <v>185</v>
      </c>
      <c r="C189" s="32" t="s">
        <v>326</v>
      </c>
      <c r="D189" s="56">
        <f t="shared" si="6"/>
        <v>1299</v>
      </c>
      <c r="E189" s="33"/>
      <c r="F189" s="32"/>
      <c r="G189" s="32" t="s">
        <v>260</v>
      </c>
      <c r="H189" s="33" t="s">
        <v>327</v>
      </c>
      <c r="I189" s="33">
        <v>4</v>
      </c>
      <c r="J189" s="34">
        <v>960</v>
      </c>
      <c r="K189" s="33">
        <v>3</v>
      </c>
      <c r="L189" s="33" t="s">
        <v>45</v>
      </c>
      <c r="M189" s="34">
        <v>339</v>
      </c>
      <c r="N189" s="34">
        <f t="shared" si="5"/>
        <v>1299</v>
      </c>
      <c r="O189" s="33" t="s">
        <v>54</v>
      </c>
      <c r="P189" s="33" t="s">
        <v>92</v>
      </c>
      <c r="Q189" s="33" t="s">
        <v>43</v>
      </c>
      <c r="R189" s="33" t="s">
        <v>305</v>
      </c>
    </row>
    <row r="190" s="1" customFormat="1" ht="26" customHeight="1" spans="1:18">
      <c r="A190" s="58"/>
      <c r="B190" s="54">
        <f>COUNT($B$4:B189)+1</f>
        <v>186</v>
      </c>
      <c r="C190" s="37" t="s">
        <v>328</v>
      </c>
      <c r="D190" s="56">
        <f t="shared" si="6"/>
        <v>1028</v>
      </c>
      <c r="E190" s="38"/>
      <c r="F190" s="37"/>
      <c r="G190" s="32" t="s">
        <v>260</v>
      </c>
      <c r="H190" s="38" t="s">
        <v>328</v>
      </c>
      <c r="I190" s="38">
        <v>3</v>
      </c>
      <c r="J190" s="39">
        <v>675</v>
      </c>
      <c r="K190" s="38">
        <v>3</v>
      </c>
      <c r="L190" s="38" t="s">
        <v>329</v>
      </c>
      <c r="M190" s="39">
        <v>353</v>
      </c>
      <c r="N190" s="34">
        <f t="shared" si="5"/>
        <v>1028</v>
      </c>
      <c r="O190" s="38" t="s">
        <v>41</v>
      </c>
      <c r="P190" s="33" t="s">
        <v>92</v>
      </c>
      <c r="Q190" s="33" t="s">
        <v>43</v>
      </c>
      <c r="R190" s="38" t="s">
        <v>305</v>
      </c>
    </row>
    <row r="191" s="1" customFormat="1" ht="26" customHeight="1" spans="1:18">
      <c r="A191" s="58"/>
      <c r="B191" s="54">
        <f>COUNT($B$4:B190)+1</f>
        <v>187</v>
      </c>
      <c r="C191" s="37" t="s">
        <v>330</v>
      </c>
      <c r="D191" s="56">
        <f t="shared" si="6"/>
        <v>738</v>
      </c>
      <c r="E191" s="38"/>
      <c r="F191" s="37"/>
      <c r="G191" s="32" t="s">
        <v>260</v>
      </c>
      <c r="H191" s="38" t="s">
        <v>330</v>
      </c>
      <c r="I191" s="38">
        <v>2</v>
      </c>
      <c r="J191" s="39">
        <v>455</v>
      </c>
      <c r="K191" s="38">
        <v>2</v>
      </c>
      <c r="L191" s="38" t="s">
        <v>123</v>
      </c>
      <c r="M191" s="39">
        <v>283</v>
      </c>
      <c r="N191" s="34">
        <f t="shared" si="5"/>
        <v>738</v>
      </c>
      <c r="O191" s="38" t="s">
        <v>41</v>
      </c>
      <c r="P191" s="38" t="s">
        <v>42</v>
      </c>
      <c r="Q191" s="33" t="s">
        <v>43</v>
      </c>
      <c r="R191" s="38" t="s">
        <v>305</v>
      </c>
    </row>
    <row r="192" s="1" customFormat="1" ht="26" customHeight="1" spans="1:18">
      <c r="A192" s="58"/>
      <c r="B192" s="54">
        <f>COUNT($B$4:B191)+1</f>
        <v>188</v>
      </c>
      <c r="C192" s="37" t="s">
        <v>331</v>
      </c>
      <c r="D192" s="56">
        <f t="shared" si="6"/>
        <v>318</v>
      </c>
      <c r="E192" s="38"/>
      <c r="F192" s="37"/>
      <c r="G192" s="32" t="s">
        <v>260</v>
      </c>
      <c r="H192" s="38" t="s">
        <v>331</v>
      </c>
      <c r="I192" s="38">
        <v>1</v>
      </c>
      <c r="J192" s="39">
        <v>318</v>
      </c>
      <c r="K192" s="38"/>
      <c r="L192" s="38"/>
      <c r="M192" s="39"/>
      <c r="N192" s="34">
        <f t="shared" si="5"/>
        <v>318</v>
      </c>
      <c r="O192" s="38" t="s">
        <v>54</v>
      </c>
      <c r="P192" s="38" t="s">
        <v>42</v>
      </c>
      <c r="Q192" s="33" t="s">
        <v>43</v>
      </c>
      <c r="R192" s="38" t="s">
        <v>305</v>
      </c>
    </row>
    <row r="193" s="1" customFormat="1" ht="26" customHeight="1" spans="1:18">
      <c r="A193" s="58"/>
      <c r="B193" s="54">
        <f>COUNT($B$4:B192)+1</f>
        <v>189</v>
      </c>
      <c r="C193" s="37" t="s">
        <v>332</v>
      </c>
      <c r="D193" s="56">
        <f t="shared" si="6"/>
        <v>1375</v>
      </c>
      <c r="E193" s="38"/>
      <c r="F193" s="37"/>
      <c r="G193" s="32" t="s">
        <v>260</v>
      </c>
      <c r="H193" s="38" t="s">
        <v>332</v>
      </c>
      <c r="I193" s="38">
        <v>4</v>
      </c>
      <c r="J193" s="39">
        <v>1092</v>
      </c>
      <c r="K193" s="38">
        <v>2</v>
      </c>
      <c r="L193" s="38" t="s">
        <v>123</v>
      </c>
      <c r="M193" s="39">
        <v>283</v>
      </c>
      <c r="N193" s="34">
        <f t="shared" si="5"/>
        <v>1375</v>
      </c>
      <c r="O193" s="38" t="s">
        <v>54</v>
      </c>
      <c r="P193" s="33" t="s">
        <v>92</v>
      </c>
      <c r="Q193" s="33" t="s">
        <v>82</v>
      </c>
      <c r="R193" s="38" t="s">
        <v>305</v>
      </c>
    </row>
    <row r="194" s="1" customFormat="1" ht="26" customHeight="1" spans="1:18">
      <c r="A194" s="58"/>
      <c r="B194" s="54">
        <f>COUNT($B$4:B193)+1</f>
        <v>190</v>
      </c>
      <c r="C194" s="37" t="s">
        <v>333</v>
      </c>
      <c r="D194" s="56">
        <f t="shared" si="6"/>
        <v>1363</v>
      </c>
      <c r="E194" s="38"/>
      <c r="F194" s="37"/>
      <c r="G194" s="32" t="s">
        <v>260</v>
      </c>
      <c r="H194" s="38" t="s">
        <v>333</v>
      </c>
      <c r="I194" s="38">
        <v>4</v>
      </c>
      <c r="J194" s="39">
        <v>1024</v>
      </c>
      <c r="K194" s="38">
        <v>3</v>
      </c>
      <c r="L194" s="38" t="s">
        <v>48</v>
      </c>
      <c r="M194" s="39">
        <v>339</v>
      </c>
      <c r="N194" s="34">
        <f t="shared" si="5"/>
        <v>1363</v>
      </c>
      <c r="O194" s="38" t="s">
        <v>54</v>
      </c>
      <c r="P194" s="33" t="s">
        <v>69</v>
      </c>
      <c r="Q194" s="33" t="s">
        <v>82</v>
      </c>
      <c r="R194" s="38" t="s">
        <v>305</v>
      </c>
    </row>
    <row r="195" s="1" customFormat="1" ht="26" customHeight="1" spans="1:18">
      <c r="A195" s="58"/>
      <c r="B195" s="54">
        <f>COUNT($B$4:B194)+1</f>
        <v>191</v>
      </c>
      <c r="C195" s="32" t="s">
        <v>334</v>
      </c>
      <c r="D195" s="56">
        <f t="shared" si="6"/>
        <v>520</v>
      </c>
      <c r="E195" s="33"/>
      <c r="F195" s="32"/>
      <c r="G195" s="32" t="s">
        <v>335</v>
      </c>
      <c r="H195" s="33" t="s">
        <v>334</v>
      </c>
      <c r="I195" s="33">
        <v>1</v>
      </c>
      <c r="J195" s="34">
        <v>350</v>
      </c>
      <c r="K195" s="33">
        <v>1</v>
      </c>
      <c r="L195" s="33" t="s">
        <v>65</v>
      </c>
      <c r="M195" s="34">
        <v>170</v>
      </c>
      <c r="N195" s="34">
        <f t="shared" si="5"/>
        <v>520</v>
      </c>
      <c r="O195" s="33" t="s">
        <v>41</v>
      </c>
      <c r="P195" s="33" t="s">
        <v>46</v>
      </c>
      <c r="Q195" s="33" t="s">
        <v>43</v>
      </c>
      <c r="R195" s="33" t="s">
        <v>336</v>
      </c>
    </row>
    <row r="196" s="1" customFormat="1" ht="26" customHeight="1" spans="1:18">
      <c r="A196" s="58"/>
      <c r="B196" s="54">
        <f>COUNT($B$4:B195)+1</f>
        <v>192</v>
      </c>
      <c r="C196" s="32" t="s">
        <v>337</v>
      </c>
      <c r="D196" s="56">
        <f t="shared" si="6"/>
        <v>995</v>
      </c>
      <c r="E196" s="33"/>
      <c r="F196" s="32"/>
      <c r="G196" s="32" t="s">
        <v>335</v>
      </c>
      <c r="H196" s="33" t="s">
        <v>337</v>
      </c>
      <c r="I196" s="33">
        <v>2</v>
      </c>
      <c r="J196" s="34">
        <v>655</v>
      </c>
      <c r="K196" s="33">
        <v>2</v>
      </c>
      <c r="L196" s="33" t="s">
        <v>162</v>
      </c>
      <c r="M196" s="34">
        <v>340</v>
      </c>
      <c r="N196" s="34">
        <f t="shared" si="5"/>
        <v>995</v>
      </c>
      <c r="O196" s="33" t="s">
        <v>41</v>
      </c>
      <c r="P196" s="33" t="s">
        <v>46</v>
      </c>
      <c r="Q196" s="33" t="s">
        <v>43</v>
      </c>
      <c r="R196" s="33" t="s">
        <v>336</v>
      </c>
    </row>
    <row r="197" s="1" customFormat="1" ht="26" customHeight="1" spans="1:18">
      <c r="A197" s="58"/>
      <c r="B197" s="54">
        <f>COUNT($B$4:B196)+1</f>
        <v>193</v>
      </c>
      <c r="C197" s="32" t="s">
        <v>338</v>
      </c>
      <c r="D197" s="56">
        <f t="shared" si="6"/>
        <v>1303</v>
      </c>
      <c r="E197" s="33"/>
      <c r="F197" s="32"/>
      <c r="G197" s="32" t="s">
        <v>335</v>
      </c>
      <c r="H197" s="33" t="s">
        <v>338</v>
      </c>
      <c r="I197" s="33">
        <v>4</v>
      </c>
      <c r="J197" s="34">
        <v>1020</v>
      </c>
      <c r="K197" s="33">
        <v>2</v>
      </c>
      <c r="L197" s="33" t="s">
        <v>90</v>
      </c>
      <c r="M197" s="34">
        <v>283</v>
      </c>
      <c r="N197" s="34">
        <f t="shared" si="5"/>
        <v>1303</v>
      </c>
      <c r="O197" s="33" t="s">
        <v>54</v>
      </c>
      <c r="P197" s="33" t="s">
        <v>46</v>
      </c>
      <c r="Q197" s="33" t="s">
        <v>43</v>
      </c>
      <c r="R197" s="33" t="s">
        <v>336</v>
      </c>
    </row>
    <row r="198" s="1" customFormat="1" ht="26" customHeight="1" spans="1:18">
      <c r="A198" s="58"/>
      <c r="B198" s="54">
        <f>COUNT($B$4:B197)+1</f>
        <v>194</v>
      </c>
      <c r="C198" s="32" t="s">
        <v>339</v>
      </c>
      <c r="D198" s="56">
        <f t="shared" si="6"/>
        <v>1529</v>
      </c>
      <c r="E198" s="33"/>
      <c r="F198" s="32"/>
      <c r="G198" s="32" t="s">
        <v>335</v>
      </c>
      <c r="H198" s="33" t="s">
        <v>339</v>
      </c>
      <c r="I198" s="33">
        <v>4</v>
      </c>
      <c r="J198" s="34">
        <v>1020</v>
      </c>
      <c r="K198" s="33">
        <v>4</v>
      </c>
      <c r="L198" s="33" t="s">
        <v>340</v>
      </c>
      <c r="M198" s="34">
        <v>509</v>
      </c>
      <c r="N198" s="34">
        <f t="shared" ref="N198:N204" si="7">J198+M198</f>
        <v>1529</v>
      </c>
      <c r="O198" s="33" t="s">
        <v>54</v>
      </c>
      <c r="P198" s="33" t="s">
        <v>69</v>
      </c>
      <c r="Q198" s="33" t="s">
        <v>43</v>
      </c>
      <c r="R198" s="33" t="s">
        <v>336</v>
      </c>
    </row>
    <row r="199" s="1" customFormat="1" ht="26" customHeight="1" spans="1:18">
      <c r="A199" s="58"/>
      <c r="B199" s="54">
        <f>COUNT($B$4:B198)+1</f>
        <v>195</v>
      </c>
      <c r="C199" s="32" t="s">
        <v>341</v>
      </c>
      <c r="D199" s="56">
        <f t="shared" ref="D199:D262" si="8">N199</f>
        <v>665</v>
      </c>
      <c r="E199" s="33"/>
      <c r="F199" s="32"/>
      <c r="G199" s="32" t="s">
        <v>335</v>
      </c>
      <c r="H199" s="33" t="s">
        <v>341</v>
      </c>
      <c r="I199" s="33">
        <v>2</v>
      </c>
      <c r="J199" s="34">
        <v>495</v>
      </c>
      <c r="K199" s="33">
        <v>1</v>
      </c>
      <c r="L199" s="33" t="s">
        <v>80</v>
      </c>
      <c r="M199" s="34">
        <v>170</v>
      </c>
      <c r="N199" s="34">
        <f t="shared" si="7"/>
        <v>665</v>
      </c>
      <c r="O199" s="33" t="s">
        <v>54</v>
      </c>
      <c r="P199" s="33" t="s">
        <v>46</v>
      </c>
      <c r="Q199" s="33" t="s">
        <v>43</v>
      </c>
      <c r="R199" s="33" t="s">
        <v>336</v>
      </c>
    </row>
    <row r="200" s="1" customFormat="1" ht="26" customHeight="1" spans="1:18">
      <c r="A200" s="58"/>
      <c r="B200" s="54">
        <f>COUNT($B$4:B199)+1</f>
        <v>196</v>
      </c>
      <c r="C200" s="32" t="s">
        <v>342</v>
      </c>
      <c r="D200" s="56">
        <f t="shared" si="8"/>
        <v>393</v>
      </c>
      <c r="E200" s="33"/>
      <c r="F200" s="32"/>
      <c r="G200" s="32" t="s">
        <v>335</v>
      </c>
      <c r="H200" s="33" t="s">
        <v>342</v>
      </c>
      <c r="I200" s="33">
        <v>1</v>
      </c>
      <c r="J200" s="34">
        <v>280</v>
      </c>
      <c r="K200" s="33">
        <v>1</v>
      </c>
      <c r="L200" s="33" t="s">
        <v>51</v>
      </c>
      <c r="M200" s="34">
        <v>113</v>
      </c>
      <c r="N200" s="34">
        <f t="shared" si="7"/>
        <v>393</v>
      </c>
      <c r="O200" s="33" t="s">
        <v>54</v>
      </c>
      <c r="P200" s="33" t="s">
        <v>46</v>
      </c>
      <c r="Q200" s="33" t="s">
        <v>43</v>
      </c>
      <c r="R200" s="33" t="s">
        <v>336</v>
      </c>
    </row>
    <row r="201" s="1" customFormat="1" ht="26" customHeight="1" spans="1:18">
      <c r="A201" s="58"/>
      <c r="B201" s="54">
        <f>COUNT($B$4:B200)+1</f>
        <v>197</v>
      </c>
      <c r="C201" s="32" t="s">
        <v>343</v>
      </c>
      <c r="D201" s="56">
        <f t="shared" si="8"/>
        <v>476</v>
      </c>
      <c r="E201" s="33"/>
      <c r="F201" s="32"/>
      <c r="G201" s="32" t="s">
        <v>335</v>
      </c>
      <c r="H201" s="33" t="s">
        <v>343</v>
      </c>
      <c r="I201" s="33">
        <v>1</v>
      </c>
      <c r="J201" s="34">
        <v>306</v>
      </c>
      <c r="K201" s="33">
        <v>1</v>
      </c>
      <c r="L201" s="33" t="s">
        <v>80</v>
      </c>
      <c r="M201" s="34">
        <v>170</v>
      </c>
      <c r="N201" s="34">
        <f t="shared" si="7"/>
        <v>476</v>
      </c>
      <c r="O201" s="33" t="s">
        <v>54</v>
      </c>
      <c r="P201" s="33" t="s">
        <v>42</v>
      </c>
      <c r="Q201" s="33" t="s">
        <v>43</v>
      </c>
      <c r="R201" s="33" t="s">
        <v>336</v>
      </c>
    </row>
    <row r="202" s="1" customFormat="1" ht="26" customHeight="1" spans="1:18">
      <c r="A202" s="58"/>
      <c r="B202" s="54">
        <f>COUNT($B$4:B201)+1</f>
        <v>198</v>
      </c>
      <c r="C202" s="32" t="s">
        <v>344</v>
      </c>
      <c r="D202" s="56">
        <f t="shared" si="8"/>
        <v>1285</v>
      </c>
      <c r="E202" s="33"/>
      <c r="F202" s="32"/>
      <c r="G202" s="32" t="s">
        <v>335</v>
      </c>
      <c r="H202" s="33" t="s">
        <v>344</v>
      </c>
      <c r="I202" s="33">
        <v>3</v>
      </c>
      <c r="J202" s="34">
        <v>945</v>
      </c>
      <c r="K202" s="33">
        <v>2</v>
      </c>
      <c r="L202" s="33" t="s">
        <v>162</v>
      </c>
      <c r="M202" s="34">
        <v>340</v>
      </c>
      <c r="N202" s="34">
        <f t="shared" si="7"/>
        <v>1285</v>
      </c>
      <c r="O202" s="33" t="s">
        <v>41</v>
      </c>
      <c r="P202" s="33" t="s">
        <v>46</v>
      </c>
      <c r="Q202" s="33" t="s">
        <v>43</v>
      </c>
      <c r="R202" s="33" t="s">
        <v>336</v>
      </c>
    </row>
    <row r="203" s="1" customFormat="1" ht="26" customHeight="1" spans="1:18">
      <c r="A203" s="58"/>
      <c r="B203" s="54">
        <f>COUNT($B$4:B202)+1</f>
        <v>199</v>
      </c>
      <c r="C203" s="32" t="s">
        <v>345</v>
      </c>
      <c r="D203" s="56">
        <f t="shared" si="8"/>
        <v>1525</v>
      </c>
      <c r="E203" s="33"/>
      <c r="F203" s="32"/>
      <c r="G203" s="32" t="s">
        <v>335</v>
      </c>
      <c r="H203" s="33" t="s">
        <v>346</v>
      </c>
      <c r="I203" s="33">
        <v>4</v>
      </c>
      <c r="J203" s="34">
        <v>1016</v>
      </c>
      <c r="K203" s="33">
        <v>4</v>
      </c>
      <c r="L203" s="33" t="s">
        <v>347</v>
      </c>
      <c r="M203" s="34">
        <v>509</v>
      </c>
      <c r="N203" s="34">
        <f t="shared" si="7"/>
        <v>1525</v>
      </c>
      <c r="O203" s="33" t="s">
        <v>54</v>
      </c>
      <c r="P203" s="33" t="s">
        <v>42</v>
      </c>
      <c r="Q203" s="33" t="s">
        <v>348</v>
      </c>
      <c r="R203" s="33" t="s">
        <v>336</v>
      </c>
    </row>
    <row r="204" s="1" customFormat="1" ht="26" customHeight="1" spans="1:18">
      <c r="A204" s="58"/>
      <c r="B204" s="54">
        <f>COUNT($B$4:B203)+1</f>
        <v>200</v>
      </c>
      <c r="C204" s="32" t="s">
        <v>349</v>
      </c>
      <c r="D204" s="56">
        <f t="shared" si="8"/>
        <v>358</v>
      </c>
      <c r="E204" s="33"/>
      <c r="F204" s="32"/>
      <c r="G204" s="32" t="s">
        <v>335</v>
      </c>
      <c r="H204" s="33" t="s">
        <v>349</v>
      </c>
      <c r="I204" s="33">
        <v>1</v>
      </c>
      <c r="J204" s="34">
        <v>358</v>
      </c>
      <c r="K204" s="33"/>
      <c r="L204" s="33"/>
      <c r="M204" s="34"/>
      <c r="N204" s="34">
        <f t="shared" si="7"/>
        <v>358</v>
      </c>
      <c r="O204" s="33" t="s">
        <v>54</v>
      </c>
      <c r="P204" s="33" t="s">
        <v>42</v>
      </c>
      <c r="Q204" s="33" t="s">
        <v>348</v>
      </c>
      <c r="R204" s="33" t="s">
        <v>336</v>
      </c>
    </row>
    <row r="205" s="1" customFormat="1" ht="26" customHeight="1" spans="1:18">
      <c r="A205" s="58"/>
      <c r="B205" s="54">
        <f>COUNT($B$4:B204)+1</f>
        <v>201</v>
      </c>
      <c r="C205" s="32" t="s">
        <v>350</v>
      </c>
      <c r="D205" s="56">
        <f t="shared" si="8"/>
        <v>1273</v>
      </c>
      <c r="E205" s="33"/>
      <c r="F205" s="32"/>
      <c r="G205" s="32" t="s">
        <v>351</v>
      </c>
      <c r="H205" s="33" t="s">
        <v>352</v>
      </c>
      <c r="I205" s="33">
        <v>3</v>
      </c>
      <c r="J205" s="34">
        <v>990</v>
      </c>
      <c r="K205" s="33">
        <v>2</v>
      </c>
      <c r="L205" s="33" t="s">
        <v>353</v>
      </c>
      <c r="M205" s="34">
        <v>283</v>
      </c>
      <c r="N205" s="34">
        <f t="shared" ref="N205:N215" si="9">J205+M205</f>
        <v>1273</v>
      </c>
      <c r="O205" s="33" t="s">
        <v>41</v>
      </c>
      <c r="P205" s="33" t="s">
        <v>46</v>
      </c>
      <c r="Q205" s="33" t="s">
        <v>43</v>
      </c>
      <c r="R205" s="33" t="s">
        <v>351</v>
      </c>
    </row>
    <row r="206" s="1" customFormat="1" ht="26" customHeight="1" spans="1:18">
      <c r="A206" s="58"/>
      <c r="B206" s="54">
        <f>COUNT($B$4:B205)+1</f>
        <v>202</v>
      </c>
      <c r="C206" s="32" t="s">
        <v>354</v>
      </c>
      <c r="D206" s="56">
        <f t="shared" si="8"/>
        <v>383</v>
      </c>
      <c r="E206" s="33"/>
      <c r="F206" s="32"/>
      <c r="G206" s="32" t="s">
        <v>351</v>
      </c>
      <c r="H206" s="33" t="s">
        <v>354</v>
      </c>
      <c r="I206" s="33">
        <v>1</v>
      </c>
      <c r="J206" s="34">
        <v>270</v>
      </c>
      <c r="K206" s="33">
        <v>1</v>
      </c>
      <c r="L206" s="33" t="s">
        <v>134</v>
      </c>
      <c r="M206" s="34">
        <v>113</v>
      </c>
      <c r="N206" s="34">
        <f t="shared" si="9"/>
        <v>383</v>
      </c>
      <c r="O206" s="33" t="s">
        <v>54</v>
      </c>
      <c r="P206" s="33" t="s">
        <v>46</v>
      </c>
      <c r="Q206" s="33" t="s">
        <v>43</v>
      </c>
      <c r="R206" s="33" t="s">
        <v>351</v>
      </c>
    </row>
    <row r="207" s="1" customFormat="1" ht="26" customHeight="1" spans="1:18">
      <c r="A207" s="58"/>
      <c r="B207" s="54">
        <f>COUNT($B$4:B206)+1</f>
        <v>203</v>
      </c>
      <c r="C207" s="32" t="s">
        <v>355</v>
      </c>
      <c r="D207" s="56">
        <f t="shared" si="8"/>
        <v>978</v>
      </c>
      <c r="E207" s="33"/>
      <c r="F207" s="32"/>
      <c r="G207" s="32" t="s">
        <v>351</v>
      </c>
      <c r="H207" s="33" t="s">
        <v>355</v>
      </c>
      <c r="I207" s="33">
        <v>2</v>
      </c>
      <c r="J207" s="34">
        <v>695</v>
      </c>
      <c r="K207" s="33">
        <v>2</v>
      </c>
      <c r="L207" s="33" t="s">
        <v>72</v>
      </c>
      <c r="M207" s="34">
        <v>283</v>
      </c>
      <c r="N207" s="34">
        <f t="shared" si="9"/>
        <v>978</v>
      </c>
      <c r="O207" s="33" t="s">
        <v>41</v>
      </c>
      <c r="P207" s="33" t="s">
        <v>46</v>
      </c>
      <c r="Q207" s="33" t="s">
        <v>43</v>
      </c>
      <c r="R207" s="33" t="s">
        <v>351</v>
      </c>
    </row>
    <row r="208" s="1" customFormat="1" ht="26" customHeight="1" spans="1:18">
      <c r="A208" s="58"/>
      <c r="B208" s="54">
        <f>COUNT($B$4:B207)+1</f>
        <v>204</v>
      </c>
      <c r="C208" s="32" t="s">
        <v>356</v>
      </c>
      <c r="D208" s="56">
        <f t="shared" si="8"/>
        <v>958</v>
      </c>
      <c r="E208" s="33"/>
      <c r="F208" s="32"/>
      <c r="G208" s="32" t="s">
        <v>351</v>
      </c>
      <c r="H208" s="33" t="s">
        <v>356</v>
      </c>
      <c r="I208" s="33">
        <v>2</v>
      </c>
      <c r="J208" s="34">
        <v>675</v>
      </c>
      <c r="K208" s="33">
        <v>2</v>
      </c>
      <c r="L208" s="33" t="s">
        <v>90</v>
      </c>
      <c r="M208" s="34">
        <v>283</v>
      </c>
      <c r="N208" s="34">
        <f t="shared" si="9"/>
        <v>958</v>
      </c>
      <c r="O208" s="33" t="s">
        <v>41</v>
      </c>
      <c r="P208" s="33" t="s">
        <v>46</v>
      </c>
      <c r="Q208" s="33" t="s">
        <v>43</v>
      </c>
      <c r="R208" s="33" t="s">
        <v>351</v>
      </c>
    </row>
    <row r="209" s="1" customFormat="1" ht="26" customHeight="1" spans="1:18">
      <c r="A209" s="58"/>
      <c r="B209" s="54">
        <f>COUNT($B$4:B208)+1</f>
        <v>205</v>
      </c>
      <c r="C209" s="32" t="s">
        <v>357</v>
      </c>
      <c r="D209" s="56">
        <f t="shared" si="8"/>
        <v>443</v>
      </c>
      <c r="E209" s="33"/>
      <c r="F209" s="32"/>
      <c r="G209" s="32" t="s">
        <v>351</v>
      </c>
      <c r="H209" s="33" t="s">
        <v>358</v>
      </c>
      <c r="I209" s="33">
        <v>1</v>
      </c>
      <c r="J209" s="34">
        <v>330</v>
      </c>
      <c r="K209" s="33">
        <v>1</v>
      </c>
      <c r="L209" s="33" t="s">
        <v>51</v>
      </c>
      <c r="M209" s="34">
        <v>113</v>
      </c>
      <c r="N209" s="34">
        <f t="shared" si="9"/>
        <v>443</v>
      </c>
      <c r="O209" s="33" t="s">
        <v>41</v>
      </c>
      <c r="P209" s="33" t="s">
        <v>46</v>
      </c>
      <c r="Q209" s="33" t="s">
        <v>43</v>
      </c>
      <c r="R209" s="33" t="s">
        <v>351</v>
      </c>
    </row>
    <row r="210" s="1" customFormat="1" ht="26" customHeight="1" spans="1:18">
      <c r="A210" s="58"/>
      <c r="B210" s="54">
        <f>COUNT($B$4:B209)+1</f>
        <v>206</v>
      </c>
      <c r="C210" s="32" t="s">
        <v>359</v>
      </c>
      <c r="D210" s="56">
        <f t="shared" si="8"/>
        <v>363</v>
      </c>
      <c r="E210" s="33"/>
      <c r="F210" s="32"/>
      <c r="G210" s="32" t="s">
        <v>351</v>
      </c>
      <c r="H210" s="33" t="s">
        <v>360</v>
      </c>
      <c r="I210" s="33">
        <v>1</v>
      </c>
      <c r="J210" s="34">
        <v>250</v>
      </c>
      <c r="K210" s="33">
        <v>1</v>
      </c>
      <c r="L210" s="33" t="s">
        <v>134</v>
      </c>
      <c r="M210" s="34">
        <v>113</v>
      </c>
      <c r="N210" s="34">
        <f t="shared" si="9"/>
        <v>363</v>
      </c>
      <c r="O210" s="33" t="s">
        <v>54</v>
      </c>
      <c r="P210" s="33" t="s">
        <v>46</v>
      </c>
      <c r="Q210" s="33" t="s">
        <v>43</v>
      </c>
      <c r="R210" s="33" t="s">
        <v>351</v>
      </c>
    </row>
    <row r="211" s="1" customFormat="1" ht="26" customHeight="1" spans="1:18">
      <c r="A211" s="58"/>
      <c r="B211" s="54">
        <f>COUNT($B$4:B210)+1</f>
        <v>207</v>
      </c>
      <c r="C211" s="32" t="s">
        <v>361</v>
      </c>
      <c r="D211" s="56">
        <f t="shared" si="8"/>
        <v>530</v>
      </c>
      <c r="E211" s="33"/>
      <c r="F211" s="32"/>
      <c r="G211" s="32" t="s">
        <v>351</v>
      </c>
      <c r="H211" s="33" t="s">
        <v>361</v>
      </c>
      <c r="I211" s="33">
        <v>1</v>
      </c>
      <c r="J211" s="34">
        <v>360</v>
      </c>
      <c r="K211" s="33">
        <v>1</v>
      </c>
      <c r="L211" s="33" t="s">
        <v>80</v>
      </c>
      <c r="M211" s="34">
        <v>170</v>
      </c>
      <c r="N211" s="34">
        <f t="shared" si="9"/>
        <v>530</v>
      </c>
      <c r="O211" s="33" t="s">
        <v>41</v>
      </c>
      <c r="P211" s="33" t="s">
        <v>46</v>
      </c>
      <c r="Q211" s="33" t="s">
        <v>43</v>
      </c>
      <c r="R211" s="33" t="s">
        <v>351</v>
      </c>
    </row>
    <row r="212" s="1" customFormat="1" ht="26" customHeight="1" spans="1:18">
      <c r="A212" s="58"/>
      <c r="B212" s="54">
        <f>COUNT($B$4:B211)+1</f>
        <v>208</v>
      </c>
      <c r="C212" s="32" t="s">
        <v>362</v>
      </c>
      <c r="D212" s="56">
        <f t="shared" si="8"/>
        <v>861</v>
      </c>
      <c r="E212" s="33"/>
      <c r="F212" s="32"/>
      <c r="G212" s="32" t="s">
        <v>351</v>
      </c>
      <c r="H212" s="33" t="s">
        <v>362</v>
      </c>
      <c r="I212" s="33">
        <v>2</v>
      </c>
      <c r="J212" s="34">
        <v>635</v>
      </c>
      <c r="K212" s="33">
        <v>2</v>
      </c>
      <c r="L212" s="33" t="s">
        <v>59</v>
      </c>
      <c r="M212" s="34">
        <v>226</v>
      </c>
      <c r="N212" s="34">
        <f t="shared" si="9"/>
        <v>861</v>
      </c>
      <c r="O212" s="33" t="s">
        <v>41</v>
      </c>
      <c r="P212" s="33" t="s">
        <v>46</v>
      </c>
      <c r="Q212" s="33" t="s">
        <v>43</v>
      </c>
      <c r="R212" s="33" t="s">
        <v>351</v>
      </c>
    </row>
    <row r="213" s="1" customFormat="1" ht="26" customHeight="1" spans="1:18">
      <c r="A213" s="58"/>
      <c r="B213" s="54">
        <f>COUNT($B$4:B212)+1</f>
        <v>209</v>
      </c>
      <c r="C213" s="32" t="s">
        <v>363</v>
      </c>
      <c r="D213" s="56">
        <f t="shared" si="8"/>
        <v>698</v>
      </c>
      <c r="E213" s="33"/>
      <c r="F213" s="32"/>
      <c r="G213" s="32" t="s">
        <v>351</v>
      </c>
      <c r="H213" s="33" t="s">
        <v>363</v>
      </c>
      <c r="I213" s="33">
        <v>2</v>
      </c>
      <c r="J213" s="34">
        <v>515</v>
      </c>
      <c r="K213" s="33">
        <v>2</v>
      </c>
      <c r="L213" s="33" t="s">
        <v>364</v>
      </c>
      <c r="M213" s="34">
        <v>183</v>
      </c>
      <c r="N213" s="34">
        <f t="shared" si="9"/>
        <v>698</v>
      </c>
      <c r="O213" s="33" t="s">
        <v>54</v>
      </c>
      <c r="P213" s="33" t="s">
        <v>46</v>
      </c>
      <c r="Q213" s="33" t="s">
        <v>43</v>
      </c>
      <c r="R213" s="33" t="s">
        <v>351</v>
      </c>
    </row>
    <row r="214" s="1" customFormat="1" ht="26" customHeight="1" spans="1:18">
      <c r="A214" s="58"/>
      <c r="B214" s="54">
        <f>COUNT($B$4:B213)+1</f>
        <v>210</v>
      </c>
      <c r="C214" s="32" t="s">
        <v>365</v>
      </c>
      <c r="D214" s="56">
        <f t="shared" si="8"/>
        <v>918</v>
      </c>
      <c r="E214" s="33"/>
      <c r="F214" s="32"/>
      <c r="G214" s="32" t="s">
        <v>351</v>
      </c>
      <c r="H214" s="33" t="s">
        <v>366</v>
      </c>
      <c r="I214" s="33">
        <v>2</v>
      </c>
      <c r="J214" s="34">
        <v>635</v>
      </c>
      <c r="K214" s="33">
        <v>2</v>
      </c>
      <c r="L214" s="33" t="s">
        <v>72</v>
      </c>
      <c r="M214" s="34">
        <v>283</v>
      </c>
      <c r="N214" s="34">
        <f t="shared" si="9"/>
        <v>918</v>
      </c>
      <c r="O214" s="33" t="s">
        <v>41</v>
      </c>
      <c r="P214" s="33" t="s">
        <v>46</v>
      </c>
      <c r="Q214" s="33" t="s">
        <v>43</v>
      </c>
      <c r="R214" s="33" t="s">
        <v>351</v>
      </c>
    </row>
    <row r="215" s="1" customFormat="1" ht="26" customHeight="1" spans="1:18">
      <c r="A215" s="58"/>
      <c r="B215" s="54">
        <f>COUNT($B$4:B214)+1</f>
        <v>211</v>
      </c>
      <c r="C215" s="32" t="s">
        <v>367</v>
      </c>
      <c r="D215" s="56">
        <f t="shared" si="8"/>
        <v>368</v>
      </c>
      <c r="E215" s="33"/>
      <c r="F215" s="32"/>
      <c r="G215" s="32" t="s">
        <v>351</v>
      </c>
      <c r="H215" s="33" t="s">
        <v>367</v>
      </c>
      <c r="I215" s="33">
        <v>1</v>
      </c>
      <c r="J215" s="34">
        <v>255</v>
      </c>
      <c r="K215" s="33">
        <v>1</v>
      </c>
      <c r="L215" s="33" t="s">
        <v>51</v>
      </c>
      <c r="M215" s="34">
        <v>113</v>
      </c>
      <c r="N215" s="34">
        <f t="shared" si="9"/>
        <v>368</v>
      </c>
      <c r="O215" s="33" t="s">
        <v>54</v>
      </c>
      <c r="P215" s="33" t="s">
        <v>46</v>
      </c>
      <c r="Q215" s="33" t="s">
        <v>43</v>
      </c>
      <c r="R215" s="33" t="s">
        <v>351</v>
      </c>
    </row>
    <row r="216" s="1" customFormat="1" ht="26" customHeight="1" spans="1:18">
      <c r="A216" s="58"/>
      <c r="B216" s="54">
        <f>COUNT($B$4:B215)+1</f>
        <v>212</v>
      </c>
      <c r="C216" s="32" t="s">
        <v>368</v>
      </c>
      <c r="D216" s="56">
        <f t="shared" si="8"/>
        <v>318</v>
      </c>
      <c r="E216" s="33"/>
      <c r="F216" s="32"/>
      <c r="G216" s="32" t="s">
        <v>351</v>
      </c>
      <c r="H216" s="33" t="s">
        <v>369</v>
      </c>
      <c r="I216" s="33">
        <v>1</v>
      </c>
      <c r="J216" s="34">
        <v>318</v>
      </c>
      <c r="K216" s="33"/>
      <c r="L216" s="33"/>
      <c r="M216" s="34"/>
      <c r="N216" s="34">
        <f t="shared" ref="N216:N259" si="10">J216+M216</f>
        <v>318</v>
      </c>
      <c r="O216" s="33" t="s">
        <v>54</v>
      </c>
      <c r="P216" s="33" t="s">
        <v>46</v>
      </c>
      <c r="Q216" s="33" t="s">
        <v>43</v>
      </c>
      <c r="R216" s="33" t="s">
        <v>351</v>
      </c>
    </row>
    <row r="217" s="1" customFormat="1" ht="26" customHeight="1" spans="1:18">
      <c r="A217" s="58"/>
      <c r="B217" s="54">
        <f>COUNT($B$4:B216)+1</f>
        <v>213</v>
      </c>
      <c r="C217" s="32" t="s">
        <v>370</v>
      </c>
      <c r="D217" s="56">
        <f t="shared" si="8"/>
        <v>318</v>
      </c>
      <c r="E217" s="33"/>
      <c r="F217" s="32"/>
      <c r="G217" s="32" t="s">
        <v>351</v>
      </c>
      <c r="H217" s="34" t="s">
        <v>371</v>
      </c>
      <c r="I217" s="33">
        <v>1</v>
      </c>
      <c r="J217" s="34">
        <v>318</v>
      </c>
      <c r="K217" s="33"/>
      <c r="L217" s="33"/>
      <c r="M217" s="34"/>
      <c r="N217" s="34">
        <f t="shared" si="10"/>
        <v>318</v>
      </c>
      <c r="O217" s="33" t="s">
        <v>54</v>
      </c>
      <c r="P217" s="33" t="s">
        <v>46</v>
      </c>
      <c r="Q217" s="33" t="s">
        <v>43</v>
      </c>
      <c r="R217" s="33" t="s">
        <v>351</v>
      </c>
    </row>
    <row r="218" s="1" customFormat="1" ht="26" customHeight="1" spans="1:18">
      <c r="A218" s="58"/>
      <c r="B218" s="54">
        <f>COUNT($B$4:B217)+1</f>
        <v>214</v>
      </c>
      <c r="C218" s="32" t="s">
        <v>372</v>
      </c>
      <c r="D218" s="56">
        <f t="shared" si="8"/>
        <v>738</v>
      </c>
      <c r="E218" s="33"/>
      <c r="F218" s="32"/>
      <c r="G218" s="32" t="s">
        <v>351</v>
      </c>
      <c r="H218" s="33" t="s">
        <v>372</v>
      </c>
      <c r="I218" s="33">
        <v>2</v>
      </c>
      <c r="J218" s="34">
        <v>455</v>
      </c>
      <c r="K218" s="33">
        <v>2</v>
      </c>
      <c r="L218" s="33" t="s">
        <v>72</v>
      </c>
      <c r="M218" s="34">
        <v>283</v>
      </c>
      <c r="N218" s="34">
        <f t="shared" si="10"/>
        <v>738</v>
      </c>
      <c r="O218" s="33" t="s">
        <v>54</v>
      </c>
      <c r="P218" s="33" t="s">
        <v>46</v>
      </c>
      <c r="Q218" s="33" t="s">
        <v>43</v>
      </c>
      <c r="R218" s="33" t="s">
        <v>351</v>
      </c>
    </row>
    <row r="219" s="1" customFormat="1" ht="26" customHeight="1" spans="1:18">
      <c r="A219" s="58"/>
      <c r="B219" s="54">
        <f>COUNT($B$4:B218)+1</f>
        <v>215</v>
      </c>
      <c r="C219" s="32" t="s">
        <v>373</v>
      </c>
      <c r="D219" s="56">
        <f t="shared" si="8"/>
        <v>318</v>
      </c>
      <c r="E219" s="33"/>
      <c r="F219" s="32"/>
      <c r="G219" s="32" t="s">
        <v>351</v>
      </c>
      <c r="H219" s="33" t="s">
        <v>374</v>
      </c>
      <c r="I219" s="33">
        <v>1</v>
      </c>
      <c r="J219" s="34">
        <v>318</v>
      </c>
      <c r="K219" s="33"/>
      <c r="L219" s="33"/>
      <c r="M219" s="34"/>
      <c r="N219" s="34">
        <f t="shared" si="10"/>
        <v>318</v>
      </c>
      <c r="O219" s="33" t="s">
        <v>54</v>
      </c>
      <c r="P219" s="33" t="s">
        <v>42</v>
      </c>
      <c r="Q219" s="33" t="s">
        <v>43</v>
      </c>
      <c r="R219" s="33" t="s">
        <v>351</v>
      </c>
    </row>
    <row r="220" s="1" customFormat="1" ht="26" customHeight="1" spans="1:18">
      <c r="A220" s="58"/>
      <c r="B220" s="54">
        <f>COUNT($B$4:B219)+1</f>
        <v>216</v>
      </c>
      <c r="C220" s="32" t="s">
        <v>375</v>
      </c>
      <c r="D220" s="56">
        <f t="shared" si="8"/>
        <v>1500</v>
      </c>
      <c r="E220" s="33"/>
      <c r="F220" s="32"/>
      <c r="G220" s="32" t="s">
        <v>351</v>
      </c>
      <c r="H220" s="33" t="s">
        <v>375</v>
      </c>
      <c r="I220" s="33">
        <v>4</v>
      </c>
      <c r="J220" s="34">
        <v>1260</v>
      </c>
      <c r="K220" s="33">
        <v>2</v>
      </c>
      <c r="L220" s="33" t="s">
        <v>376</v>
      </c>
      <c r="M220" s="34">
        <v>240</v>
      </c>
      <c r="N220" s="34">
        <f t="shared" si="10"/>
        <v>1500</v>
      </c>
      <c r="O220" s="33" t="s">
        <v>41</v>
      </c>
      <c r="P220" s="33" t="s">
        <v>46</v>
      </c>
      <c r="Q220" s="33" t="s">
        <v>43</v>
      </c>
      <c r="R220" s="33" t="s">
        <v>351</v>
      </c>
    </row>
    <row r="221" s="1" customFormat="1" ht="26" customHeight="1" spans="1:18">
      <c r="A221" s="58"/>
      <c r="B221" s="54">
        <f>COUNT($B$4:B220)+1</f>
        <v>217</v>
      </c>
      <c r="C221" s="32" t="s">
        <v>377</v>
      </c>
      <c r="D221" s="56">
        <f t="shared" si="8"/>
        <v>1561</v>
      </c>
      <c r="E221" s="33"/>
      <c r="F221" s="32"/>
      <c r="G221" s="32" t="s">
        <v>351</v>
      </c>
      <c r="H221" s="33" t="s">
        <v>377</v>
      </c>
      <c r="I221" s="33">
        <v>5</v>
      </c>
      <c r="J221" s="34">
        <v>825</v>
      </c>
      <c r="K221" s="33">
        <v>5</v>
      </c>
      <c r="L221" s="33" t="s">
        <v>378</v>
      </c>
      <c r="M221" s="34">
        <v>736</v>
      </c>
      <c r="N221" s="34">
        <f t="shared" si="10"/>
        <v>1561</v>
      </c>
      <c r="O221" s="33" t="s">
        <v>54</v>
      </c>
      <c r="P221" s="33" t="s">
        <v>46</v>
      </c>
      <c r="Q221" s="33" t="s">
        <v>43</v>
      </c>
      <c r="R221" s="33" t="s">
        <v>351</v>
      </c>
    </row>
    <row r="222" s="1" customFormat="1" ht="26" customHeight="1" spans="1:18">
      <c r="A222" s="58"/>
      <c r="B222" s="54">
        <f>COUNT($B$4:B221)+1</f>
        <v>218</v>
      </c>
      <c r="C222" s="32" t="s">
        <v>379</v>
      </c>
      <c r="D222" s="56">
        <f t="shared" si="8"/>
        <v>993</v>
      </c>
      <c r="E222" s="33"/>
      <c r="F222" s="32"/>
      <c r="G222" s="32" t="s">
        <v>351</v>
      </c>
      <c r="H222" s="33" t="s">
        <v>380</v>
      </c>
      <c r="I222" s="33">
        <v>3</v>
      </c>
      <c r="J222" s="34">
        <v>654</v>
      </c>
      <c r="K222" s="33">
        <v>3</v>
      </c>
      <c r="L222" s="33" t="s">
        <v>68</v>
      </c>
      <c r="M222" s="34">
        <v>339</v>
      </c>
      <c r="N222" s="34">
        <f t="shared" si="10"/>
        <v>993</v>
      </c>
      <c r="O222" s="33" t="s">
        <v>54</v>
      </c>
      <c r="P222" s="33" t="s">
        <v>46</v>
      </c>
      <c r="Q222" s="33" t="s">
        <v>43</v>
      </c>
      <c r="R222" s="33" t="s">
        <v>351</v>
      </c>
    </row>
    <row r="223" s="1" customFormat="1" ht="26" customHeight="1" spans="1:18">
      <c r="A223" s="58"/>
      <c r="B223" s="54">
        <f>COUNT($B$4:B222)+1</f>
        <v>219</v>
      </c>
      <c r="C223" s="33" t="s">
        <v>381</v>
      </c>
      <c r="D223" s="56">
        <f t="shared" si="8"/>
        <v>318</v>
      </c>
      <c r="E223" s="33"/>
      <c r="F223" s="32"/>
      <c r="G223" s="32" t="s">
        <v>351</v>
      </c>
      <c r="H223" s="33" t="s">
        <v>382</v>
      </c>
      <c r="I223" s="33">
        <v>1</v>
      </c>
      <c r="J223" s="34">
        <v>318</v>
      </c>
      <c r="K223" s="33"/>
      <c r="L223" s="33"/>
      <c r="M223" s="34"/>
      <c r="N223" s="34">
        <f t="shared" si="10"/>
        <v>318</v>
      </c>
      <c r="O223" s="33" t="s">
        <v>54</v>
      </c>
      <c r="P223" s="33" t="s">
        <v>46</v>
      </c>
      <c r="Q223" s="33" t="s">
        <v>43</v>
      </c>
      <c r="R223" s="33" t="s">
        <v>351</v>
      </c>
    </row>
    <row r="224" s="1" customFormat="1" ht="26" customHeight="1" spans="1:18">
      <c r="A224" s="58"/>
      <c r="B224" s="54">
        <f>COUNT($B$4:B223)+1</f>
        <v>220</v>
      </c>
      <c r="C224" s="32" t="s">
        <v>383</v>
      </c>
      <c r="D224" s="56">
        <f t="shared" si="8"/>
        <v>871</v>
      </c>
      <c r="E224" s="33"/>
      <c r="F224" s="32"/>
      <c r="G224" s="32" t="s">
        <v>351</v>
      </c>
      <c r="H224" s="33" t="s">
        <v>383</v>
      </c>
      <c r="I224" s="33">
        <v>3</v>
      </c>
      <c r="J224" s="34">
        <v>645</v>
      </c>
      <c r="K224" s="33">
        <v>2</v>
      </c>
      <c r="L224" s="33" t="s">
        <v>40</v>
      </c>
      <c r="M224" s="34">
        <v>226</v>
      </c>
      <c r="N224" s="34">
        <f t="shared" si="10"/>
        <v>871</v>
      </c>
      <c r="O224" s="33" t="s">
        <v>54</v>
      </c>
      <c r="P224" s="33" t="s">
        <v>42</v>
      </c>
      <c r="Q224" s="33" t="s">
        <v>43</v>
      </c>
      <c r="R224" s="33" t="s">
        <v>351</v>
      </c>
    </row>
    <row r="225" s="1" customFormat="1" ht="26" customHeight="1" spans="1:18">
      <c r="A225" s="58"/>
      <c r="B225" s="54">
        <f>COUNT($B$4:B224)+1</f>
        <v>221</v>
      </c>
      <c r="C225" s="32" t="s">
        <v>384</v>
      </c>
      <c r="D225" s="56">
        <f t="shared" si="8"/>
        <v>795</v>
      </c>
      <c r="E225" s="33"/>
      <c r="F225" s="32"/>
      <c r="G225" s="32" t="s">
        <v>351</v>
      </c>
      <c r="H225" s="33" t="s">
        <v>384</v>
      </c>
      <c r="I225" s="33">
        <v>2</v>
      </c>
      <c r="J225" s="34">
        <v>455</v>
      </c>
      <c r="K225" s="33">
        <v>2</v>
      </c>
      <c r="L225" s="33" t="s">
        <v>102</v>
      </c>
      <c r="M225" s="34">
        <v>340</v>
      </c>
      <c r="N225" s="34">
        <f t="shared" si="10"/>
        <v>795</v>
      </c>
      <c r="O225" s="33" t="s">
        <v>54</v>
      </c>
      <c r="P225" s="33" t="s">
        <v>46</v>
      </c>
      <c r="Q225" s="33" t="s">
        <v>43</v>
      </c>
      <c r="R225" s="33" t="s">
        <v>351</v>
      </c>
    </row>
    <row r="226" s="1" customFormat="1" ht="26" customHeight="1" spans="1:18">
      <c r="A226" s="58"/>
      <c r="B226" s="54">
        <f>COUNT($B$4:B225)+1</f>
        <v>222</v>
      </c>
      <c r="C226" s="32" t="s">
        <v>385</v>
      </c>
      <c r="D226" s="56">
        <f t="shared" si="8"/>
        <v>318</v>
      </c>
      <c r="E226" s="33"/>
      <c r="F226" s="32"/>
      <c r="G226" s="32" t="s">
        <v>351</v>
      </c>
      <c r="H226" s="33" t="s">
        <v>385</v>
      </c>
      <c r="I226" s="33">
        <v>1</v>
      </c>
      <c r="J226" s="34">
        <v>318</v>
      </c>
      <c r="K226" s="33"/>
      <c r="L226" s="33"/>
      <c r="M226" s="34"/>
      <c r="N226" s="34">
        <f t="shared" si="10"/>
        <v>318</v>
      </c>
      <c r="O226" s="33" t="s">
        <v>54</v>
      </c>
      <c r="P226" s="33" t="s">
        <v>46</v>
      </c>
      <c r="Q226" s="33" t="s">
        <v>43</v>
      </c>
      <c r="R226" s="33" t="s">
        <v>351</v>
      </c>
    </row>
    <row r="227" s="1" customFormat="1" ht="26" customHeight="1" spans="1:18">
      <c r="A227" s="58"/>
      <c r="B227" s="54">
        <f>COUNT($B$4:B226)+1</f>
        <v>223</v>
      </c>
      <c r="C227" s="32" t="s">
        <v>386</v>
      </c>
      <c r="D227" s="56">
        <f t="shared" si="8"/>
        <v>1484</v>
      </c>
      <c r="E227" s="33"/>
      <c r="F227" s="32"/>
      <c r="G227" s="32" t="s">
        <v>351</v>
      </c>
      <c r="H227" s="33" t="s">
        <v>387</v>
      </c>
      <c r="I227" s="33">
        <v>4</v>
      </c>
      <c r="J227" s="34">
        <v>804</v>
      </c>
      <c r="K227" s="33">
        <v>4</v>
      </c>
      <c r="L227" s="33" t="s">
        <v>388</v>
      </c>
      <c r="M227" s="34">
        <v>680</v>
      </c>
      <c r="N227" s="34">
        <f t="shared" si="10"/>
        <v>1484</v>
      </c>
      <c r="O227" s="33" t="s">
        <v>54</v>
      </c>
      <c r="P227" s="33" t="s">
        <v>42</v>
      </c>
      <c r="Q227" s="33" t="s">
        <v>43</v>
      </c>
      <c r="R227" s="33" t="s">
        <v>351</v>
      </c>
    </row>
    <row r="228" s="1" customFormat="1" ht="26" customHeight="1" spans="1:18">
      <c r="A228" s="58"/>
      <c r="B228" s="54">
        <f>COUNT($B$4:B227)+1</f>
        <v>224</v>
      </c>
      <c r="C228" s="32" t="s">
        <v>389</v>
      </c>
      <c r="D228" s="56">
        <f t="shared" si="8"/>
        <v>318</v>
      </c>
      <c r="E228" s="33"/>
      <c r="F228" s="32"/>
      <c r="G228" s="32" t="s">
        <v>351</v>
      </c>
      <c r="H228" s="33" t="s">
        <v>389</v>
      </c>
      <c r="I228" s="33">
        <v>1</v>
      </c>
      <c r="J228" s="34">
        <v>318</v>
      </c>
      <c r="K228" s="33"/>
      <c r="L228" s="33"/>
      <c r="M228" s="34"/>
      <c r="N228" s="34">
        <f t="shared" si="10"/>
        <v>318</v>
      </c>
      <c r="O228" s="33" t="s">
        <v>54</v>
      </c>
      <c r="P228" s="33" t="s">
        <v>42</v>
      </c>
      <c r="Q228" s="33" t="s">
        <v>43</v>
      </c>
      <c r="R228" s="33" t="s">
        <v>351</v>
      </c>
    </row>
    <row r="229" s="1" customFormat="1" ht="26" customHeight="1" spans="1:18">
      <c r="A229" s="58"/>
      <c r="B229" s="54">
        <f>COUNT($B$4:B228)+1</f>
        <v>225</v>
      </c>
      <c r="C229" s="37" t="s">
        <v>390</v>
      </c>
      <c r="D229" s="56">
        <f t="shared" si="8"/>
        <v>681</v>
      </c>
      <c r="E229" s="38"/>
      <c r="F229" s="37"/>
      <c r="G229" s="32" t="s">
        <v>351</v>
      </c>
      <c r="H229" s="38" t="s">
        <v>390</v>
      </c>
      <c r="I229" s="38">
        <v>2</v>
      </c>
      <c r="J229" s="39">
        <v>455</v>
      </c>
      <c r="K229" s="38">
        <v>2</v>
      </c>
      <c r="L229" s="38" t="s">
        <v>59</v>
      </c>
      <c r="M229" s="39">
        <v>226</v>
      </c>
      <c r="N229" s="34">
        <f t="shared" si="10"/>
        <v>681</v>
      </c>
      <c r="O229" s="38" t="s">
        <v>63</v>
      </c>
      <c r="P229" s="38" t="s">
        <v>199</v>
      </c>
      <c r="Q229" s="33" t="s">
        <v>43</v>
      </c>
      <c r="R229" s="33" t="s">
        <v>351</v>
      </c>
    </row>
    <row r="230" s="1" customFormat="1" ht="26" customHeight="1" spans="1:18">
      <c r="A230" s="58"/>
      <c r="B230" s="54">
        <f>COUNT($B$4:B229)+1</f>
        <v>226</v>
      </c>
      <c r="C230" s="37" t="s">
        <v>391</v>
      </c>
      <c r="D230" s="56">
        <f t="shared" si="8"/>
        <v>986</v>
      </c>
      <c r="E230" s="38"/>
      <c r="F230" s="37"/>
      <c r="G230" s="32" t="s">
        <v>351</v>
      </c>
      <c r="H230" s="38" t="s">
        <v>391</v>
      </c>
      <c r="I230" s="38">
        <v>3</v>
      </c>
      <c r="J230" s="39">
        <v>675</v>
      </c>
      <c r="K230" s="38">
        <v>3</v>
      </c>
      <c r="L230" s="38" t="s">
        <v>392</v>
      </c>
      <c r="M230" s="39">
        <v>311</v>
      </c>
      <c r="N230" s="34">
        <f t="shared" si="10"/>
        <v>986</v>
      </c>
      <c r="O230" s="38" t="s">
        <v>41</v>
      </c>
      <c r="P230" s="38" t="s">
        <v>42</v>
      </c>
      <c r="Q230" s="33" t="s">
        <v>43</v>
      </c>
      <c r="R230" s="33" t="s">
        <v>351</v>
      </c>
    </row>
    <row r="231" s="1" customFormat="1" ht="26" customHeight="1" spans="1:18">
      <c r="A231" s="58"/>
      <c r="B231" s="54">
        <f>COUNT($B$4:B230)+1</f>
        <v>227</v>
      </c>
      <c r="C231" s="37" t="s">
        <v>393</v>
      </c>
      <c r="D231" s="56">
        <f t="shared" si="8"/>
        <v>318</v>
      </c>
      <c r="E231" s="38"/>
      <c r="F231" s="37"/>
      <c r="G231" s="32" t="s">
        <v>351</v>
      </c>
      <c r="H231" s="38" t="s">
        <v>394</v>
      </c>
      <c r="I231" s="38">
        <v>1</v>
      </c>
      <c r="J231" s="39">
        <v>318</v>
      </c>
      <c r="K231" s="38"/>
      <c r="L231" s="38"/>
      <c r="M231" s="39"/>
      <c r="N231" s="34">
        <f t="shared" si="10"/>
        <v>318</v>
      </c>
      <c r="O231" s="38" t="s">
        <v>41</v>
      </c>
      <c r="P231" s="38" t="s">
        <v>199</v>
      </c>
      <c r="Q231" s="33" t="s">
        <v>43</v>
      </c>
      <c r="R231" s="33" t="s">
        <v>351</v>
      </c>
    </row>
    <row r="232" s="1" customFormat="1" ht="26" customHeight="1" spans="1:18">
      <c r="A232" s="58"/>
      <c r="B232" s="54">
        <f>COUNT($B$4:B231)+1</f>
        <v>228</v>
      </c>
      <c r="C232" s="37" t="s">
        <v>395</v>
      </c>
      <c r="D232" s="56">
        <f t="shared" si="8"/>
        <v>2019</v>
      </c>
      <c r="E232" s="38"/>
      <c r="F232" s="37"/>
      <c r="G232" s="32" t="s">
        <v>351</v>
      </c>
      <c r="H232" s="38" t="s">
        <v>395</v>
      </c>
      <c r="I232" s="38">
        <v>5</v>
      </c>
      <c r="J232" s="39">
        <v>1510</v>
      </c>
      <c r="K232" s="38">
        <v>4</v>
      </c>
      <c r="L232" s="38" t="s">
        <v>340</v>
      </c>
      <c r="M232" s="39">
        <v>509</v>
      </c>
      <c r="N232" s="34">
        <f t="shared" si="10"/>
        <v>2019</v>
      </c>
      <c r="O232" s="33" t="s">
        <v>54</v>
      </c>
      <c r="P232" s="33" t="s">
        <v>92</v>
      </c>
      <c r="Q232" s="33" t="s">
        <v>82</v>
      </c>
      <c r="R232" s="33" t="s">
        <v>351</v>
      </c>
    </row>
    <row r="233" s="1" customFormat="1" ht="26" customHeight="1" spans="1:18">
      <c r="A233" s="58"/>
      <c r="B233" s="54">
        <f>COUNT($B$4:B232)+1</f>
        <v>229</v>
      </c>
      <c r="C233" s="37" t="s">
        <v>396</v>
      </c>
      <c r="D233" s="56">
        <f t="shared" si="8"/>
        <v>318</v>
      </c>
      <c r="E233" s="38"/>
      <c r="F233" s="37"/>
      <c r="G233" s="32" t="s">
        <v>351</v>
      </c>
      <c r="H233" s="38" t="s">
        <v>397</v>
      </c>
      <c r="I233" s="38">
        <v>1</v>
      </c>
      <c r="J233" s="39">
        <v>318</v>
      </c>
      <c r="K233" s="38"/>
      <c r="L233" s="38"/>
      <c r="M233" s="39"/>
      <c r="N233" s="34">
        <f t="shared" si="10"/>
        <v>318</v>
      </c>
      <c r="O233" s="33" t="s">
        <v>54</v>
      </c>
      <c r="P233" s="38" t="s">
        <v>199</v>
      </c>
      <c r="Q233" s="33" t="s">
        <v>82</v>
      </c>
      <c r="R233" s="33" t="s">
        <v>351</v>
      </c>
    </row>
    <row r="234" s="1" customFormat="1" ht="26" customHeight="1" spans="1:18">
      <c r="A234" s="58"/>
      <c r="B234" s="54">
        <f>COUNT($B$4:B233)+1</f>
        <v>230</v>
      </c>
      <c r="C234" s="37" t="s">
        <v>398</v>
      </c>
      <c r="D234" s="56">
        <f t="shared" si="8"/>
        <v>318</v>
      </c>
      <c r="E234" s="38"/>
      <c r="F234" s="37"/>
      <c r="G234" s="32" t="s">
        <v>351</v>
      </c>
      <c r="H234" s="38" t="s">
        <v>399</v>
      </c>
      <c r="I234" s="38">
        <v>1</v>
      </c>
      <c r="J234" s="39">
        <v>318</v>
      </c>
      <c r="K234" s="38"/>
      <c r="L234" s="38"/>
      <c r="M234" s="39"/>
      <c r="N234" s="34">
        <f t="shared" si="10"/>
        <v>318</v>
      </c>
      <c r="O234" s="33" t="s">
        <v>54</v>
      </c>
      <c r="P234" s="38" t="s">
        <v>199</v>
      </c>
      <c r="Q234" s="33" t="s">
        <v>400</v>
      </c>
      <c r="R234" s="33" t="s">
        <v>351</v>
      </c>
    </row>
    <row r="235" s="1" customFormat="1" ht="26" customHeight="1" spans="1:18">
      <c r="A235" s="58"/>
      <c r="B235" s="54">
        <f>COUNT($B$4:B234)+1</f>
        <v>231</v>
      </c>
      <c r="C235" s="32" t="s">
        <v>401</v>
      </c>
      <c r="D235" s="56">
        <f t="shared" si="8"/>
        <v>580</v>
      </c>
      <c r="E235" s="33"/>
      <c r="F235" s="32"/>
      <c r="G235" s="32" t="s">
        <v>402</v>
      </c>
      <c r="H235" s="33" t="s">
        <v>401</v>
      </c>
      <c r="I235" s="33">
        <v>1</v>
      </c>
      <c r="J235" s="34">
        <v>410</v>
      </c>
      <c r="K235" s="33">
        <v>1</v>
      </c>
      <c r="L235" s="33" t="s">
        <v>80</v>
      </c>
      <c r="M235" s="34">
        <v>170</v>
      </c>
      <c r="N235" s="34">
        <f t="shared" si="10"/>
        <v>580</v>
      </c>
      <c r="O235" s="33" t="s">
        <v>41</v>
      </c>
      <c r="P235" s="33" t="s">
        <v>69</v>
      </c>
      <c r="Q235" s="33" t="s">
        <v>43</v>
      </c>
      <c r="R235" s="33" t="s">
        <v>402</v>
      </c>
    </row>
    <row r="236" s="1" customFormat="1" ht="26" customHeight="1" spans="1:18">
      <c r="A236" s="58"/>
      <c r="B236" s="54">
        <f>COUNT($B$4:B235)+1</f>
        <v>232</v>
      </c>
      <c r="C236" s="32" t="s">
        <v>403</v>
      </c>
      <c r="D236" s="56">
        <f t="shared" si="8"/>
        <v>1231</v>
      </c>
      <c r="E236" s="33"/>
      <c r="F236" s="32"/>
      <c r="G236" s="32" t="s">
        <v>402</v>
      </c>
      <c r="H236" s="33" t="s">
        <v>403</v>
      </c>
      <c r="I236" s="33">
        <v>3</v>
      </c>
      <c r="J236" s="34">
        <v>1005</v>
      </c>
      <c r="K236" s="33">
        <v>2</v>
      </c>
      <c r="L236" s="33" t="s">
        <v>59</v>
      </c>
      <c r="M236" s="34">
        <v>226</v>
      </c>
      <c r="N236" s="34">
        <f t="shared" si="10"/>
        <v>1231</v>
      </c>
      <c r="O236" s="33" t="s">
        <v>41</v>
      </c>
      <c r="P236" s="33" t="s">
        <v>69</v>
      </c>
      <c r="Q236" s="33" t="s">
        <v>43</v>
      </c>
      <c r="R236" s="33" t="s">
        <v>402</v>
      </c>
    </row>
    <row r="237" s="1" customFormat="1" ht="26" customHeight="1" spans="1:18">
      <c r="A237" s="58"/>
      <c r="B237" s="54">
        <f>COUNT($B$4:B236)+1</f>
        <v>233</v>
      </c>
      <c r="C237" s="32" t="s">
        <v>404</v>
      </c>
      <c r="D237" s="56">
        <f t="shared" si="8"/>
        <v>911</v>
      </c>
      <c r="E237" s="33"/>
      <c r="F237" s="32"/>
      <c r="G237" s="32" t="s">
        <v>402</v>
      </c>
      <c r="H237" s="33" t="s">
        <v>404</v>
      </c>
      <c r="I237" s="33">
        <v>2</v>
      </c>
      <c r="J237" s="34">
        <v>685</v>
      </c>
      <c r="K237" s="33">
        <v>2</v>
      </c>
      <c r="L237" s="33" t="s">
        <v>59</v>
      </c>
      <c r="M237" s="34">
        <v>226</v>
      </c>
      <c r="N237" s="34">
        <f t="shared" si="10"/>
        <v>911</v>
      </c>
      <c r="O237" s="33" t="s">
        <v>41</v>
      </c>
      <c r="P237" s="33" t="s">
        <v>92</v>
      </c>
      <c r="Q237" s="33" t="s">
        <v>43</v>
      </c>
      <c r="R237" s="33" t="s">
        <v>402</v>
      </c>
    </row>
    <row r="238" s="1" customFormat="1" ht="26" customHeight="1" spans="1:18">
      <c r="A238" s="58"/>
      <c r="B238" s="54">
        <f>COUNT($B$4:B237)+1</f>
        <v>234</v>
      </c>
      <c r="C238" s="32" t="s">
        <v>405</v>
      </c>
      <c r="D238" s="56">
        <f t="shared" si="8"/>
        <v>1025</v>
      </c>
      <c r="E238" s="33"/>
      <c r="F238" s="32"/>
      <c r="G238" s="32" t="s">
        <v>402</v>
      </c>
      <c r="H238" s="33" t="s">
        <v>405</v>
      </c>
      <c r="I238" s="33">
        <v>2</v>
      </c>
      <c r="J238" s="34">
        <v>685</v>
      </c>
      <c r="K238" s="33">
        <v>2</v>
      </c>
      <c r="L238" s="33" t="s">
        <v>162</v>
      </c>
      <c r="M238" s="34">
        <v>340</v>
      </c>
      <c r="N238" s="34">
        <f t="shared" si="10"/>
        <v>1025</v>
      </c>
      <c r="O238" s="33" t="s">
        <v>41</v>
      </c>
      <c r="P238" s="33" t="s">
        <v>46</v>
      </c>
      <c r="Q238" s="33" t="s">
        <v>43</v>
      </c>
      <c r="R238" s="33" t="s">
        <v>402</v>
      </c>
    </row>
    <row r="239" s="1" customFormat="1" ht="26" customHeight="1" spans="1:18">
      <c r="A239" s="58"/>
      <c r="B239" s="54">
        <f>COUNT($B$4:B238)+1</f>
        <v>235</v>
      </c>
      <c r="C239" s="32" t="s">
        <v>406</v>
      </c>
      <c r="D239" s="56">
        <f t="shared" si="8"/>
        <v>629</v>
      </c>
      <c r="E239" s="33"/>
      <c r="F239" s="32"/>
      <c r="G239" s="32" t="s">
        <v>402</v>
      </c>
      <c r="H239" s="33" t="s">
        <v>406</v>
      </c>
      <c r="I239" s="33">
        <v>1</v>
      </c>
      <c r="J239" s="34">
        <v>516</v>
      </c>
      <c r="K239" s="33">
        <v>1</v>
      </c>
      <c r="L239" s="33" t="s">
        <v>51</v>
      </c>
      <c r="M239" s="34">
        <v>113</v>
      </c>
      <c r="N239" s="34">
        <f t="shared" si="10"/>
        <v>629</v>
      </c>
      <c r="O239" s="33" t="s">
        <v>41</v>
      </c>
      <c r="P239" s="33" t="s">
        <v>92</v>
      </c>
      <c r="Q239" s="33" t="s">
        <v>43</v>
      </c>
      <c r="R239" s="33" t="s">
        <v>402</v>
      </c>
    </row>
    <row r="240" s="1" customFormat="1" ht="26" customHeight="1" spans="1:18">
      <c r="A240" s="58"/>
      <c r="B240" s="54">
        <f>COUNT($B$4:B239)+1</f>
        <v>236</v>
      </c>
      <c r="C240" s="32" t="s">
        <v>407</v>
      </c>
      <c r="D240" s="56">
        <f t="shared" si="8"/>
        <v>693</v>
      </c>
      <c r="E240" s="33"/>
      <c r="F240" s="32"/>
      <c r="G240" s="32" t="s">
        <v>402</v>
      </c>
      <c r="H240" s="33" t="s">
        <v>407</v>
      </c>
      <c r="I240" s="33">
        <v>1</v>
      </c>
      <c r="J240" s="34">
        <v>523</v>
      </c>
      <c r="K240" s="33">
        <v>1</v>
      </c>
      <c r="L240" s="33" t="s">
        <v>80</v>
      </c>
      <c r="M240" s="34">
        <v>170</v>
      </c>
      <c r="N240" s="34">
        <f t="shared" si="10"/>
        <v>693</v>
      </c>
      <c r="O240" s="33" t="s">
        <v>41</v>
      </c>
      <c r="P240" s="33" t="s">
        <v>46</v>
      </c>
      <c r="Q240" s="33" t="s">
        <v>43</v>
      </c>
      <c r="R240" s="33" t="s">
        <v>402</v>
      </c>
    </row>
    <row r="241" s="1" customFormat="1" ht="26" customHeight="1" spans="1:18">
      <c r="A241" s="58"/>
      <c r="B241" s="54">
        <f>COUNT($B$4:B240)+1</f>
        <v>237</v>
      </c>
      <c r="C241" s="32" t="s">
        <v>408</v>
      </c>
      <c r="D241" s="56">
        <f t="shared" si="8"/>
        <v>686</v>
      </c>
      <c r="E241" s="33"/>
      <c r="F241" s="32"/>
      <c r="G241" s="32" t="s">
        <v>402</v>
      </c>
      <c r="H241" s="33" t="s">
        <v>408</v>
      </c>
      <c r="I241" s="33">
        <v>1</v>
      </c>
      <c r="J241" s="34">
        <v>516</v>
      </c>
      <c r="K241" s="33">
        <v>1</v>
      </c>
      <c r="L241" s="33" t="s">
        <v>80</v>
      </c>
      <c r="M241" s="34">
        <v>170</v>
      </c>
      <c r="N241" s="34">
        <f t="shared" si="10"/>
        <v>686</v>
      </c>
      <c r="O241" s="33" t="s">
        <v>54</v>
      </c>
      <c r="P241" s="33" t="s">
        <v>92</v>
      </c>
      <c r="Q241" s="33" t="s">
        <v>43</v>
      </c>
      <c r="R241" s="33" t="s">
        <v>402</v>
      </c>
    </row>
    <row r="242" s="1" customFormat="1" ht="26" customHeight="1" spans="1:18">
      <c r="A242" s="58"/>
      <c r="B242" s="54">
        <f>COUNT($B$4:B241)+1</f>
        <v>238</v>
      </c>
      <c r="C242" s="32" t="s">
        <v>409</v>
      </c>
      <c r="D242" s="56">
        <f t="shared" si="8"/>
        <v>520</v>
      </c>
      <c r="E242" s="33"/>
      <c r="F242" s="32"/>
      <c r="G242" s="32" t="s">
        <v>402</v>
      </c>
      <c r="H242" s="33" t="s">
        <v>409</v>
      </c>
      <c r="I242" s="33">
        <v>1</v>
      </c>
      <c r="J242" s="34">
        <v>350</v>
      </c>
      <c r="K242" s="33">
        <v>1</v>
      </c>
      <c r="L242" s="33" t="s">
        <v>80</v>
      </c>
      <c r="M242" s="34">
        <v>170</v>
      </c>
      <c r="N242" s="34">
        <f t="shared" si="10"/>
        <v>520</v>
      </c>
      <c r="O242" s="33" t="s">
        <v>41</v>
      </c>
      <c r="P242" s="33" t="s">
        <v>92</v>
      </c>
      <c r="Q242" s="33" t="s">
        <v>43</v>
      </c>
      <c r="R242" s="33" t="s">
        <v>402</v>
      </c>
    </row>
    <row r="243" s="1" customFormat="1" ht="26" customHeight="1" spans="1:18">
      <c r="A243" s="58"/>
      <c r="B243" s="54">
        <f>COUNT($B$4:B242)+1</f>
        <v>239</v>
      </c>
      <c r="C243" s="32" t="s">
        <v>410</v>
      </c>
      <c r="D243" s="56">
        <f t="shared" si="8"/>
        <v>629</v>
      </c>
      <c r="E243" s="33"/>
      <c r="F243" s="32"/>
      <c r="G243" s="32" t="s">
        <v>402</v>
      </c>
      <c r="H243" s="33" t="s">
        <v>410</v>
      </c>
      <c r="I243" s="33">
        <v>1</v>
      </c>
      <c r="J243" s="34">
        <v>516</v>
      </c>
      <c r="K243" s="33">
        <v>1</v>
      </c>
      <c r="L243" s="33" t="s">
        <v>51</v>
      </c>
      <c r="M243" s="34">
        <v>113</v>
      </c>
      <c r="N243" s="34">
        <f t="shared" si="10"/>
        <v>629</v>
      </c>
      <c r="O243" s="33" t="s">
        <v>41</v>
      </c>
      <c r="P243" s="33" t="s">
        <v>92</v>
      </c>
      <c r="Q243" s="33" t="s">
        <v>43</v>
      </c>
      <c r="R243" s="33" t="s">
        <v>402</v>
      </c>
    </row>
    <row r="244" s="1" customFormat="1" ht="26" customHeight="1" spans="1:18">
      <c r="A244" s="58"/>
      <c r="B244" s="54">
        <f>COUNT($B$4:B243)+1</f>
        <v>240</v>
      </c>
      <c r="C244" s="32" t="s">
        <v>411</v>
      </c>
      <c r="D244" s="56">
        <f t="shared" si="8"/>
        <v>985</v>
      </c>
      <c r="E244" s="33"/>
      <c r="F244" s="32"/>
      <c r="G244" s="32" t="s">
        <v>402</v>
      </c>
      <c r="H244" s="33" t="s">
        <v>411</v>
      </c>
      <c r="I244" s="33">
        <v>3</v>
      </c>
      <c r="J244" s="34">
        <v>759</v>
      </c>
      <c r="K244" s="33">
        <v>2</v>
      </c>
      <c r="L244" s="33" t="s">
        <v>40</v>
      </c>
      <c r="M244" s="34">
        <v>226</v>
      </c>
      <c r="N244" s="34">
        <f t="shared" si="10"/>
        <v>985</v>
      </c>
      <c r="O244" s="33" t="s">
        <v>54</v>
      </c>
      <c r="P244" s="33" t="s">
        <v>46</v>
      </c>
      <c r="Q244" s="33" t="s">
        <v>43</v>
      </c>
      <c r="R244" s="33" t="s">
        <v>402</v>
      </c>
    </row>
    <row r="245" s="1" customFormat="1" ht="26" customHeight="1" spans="1:18">
      <c r="A245" s="58"/>
      <c r="B245" s="54">
        <f>COUNT($B$4:B244)+1</f>
        <v>241</v>
      </c>
      <c r="C245" s="32" t="s">
        <v>412</v>
      </c>
      <c r="D245" s="56">
        <f t="shared" si="8"/>
        <v>1472</v>
      </c>
      <c r="E245" s="33"/>
      <c r="F245" s="32"/>
      <c r="G245" s="32" t="s">
        <v>402</v>
      </c>
      <c r="H245" s="33" t="s">
        <v>412</v>
      </c>
      <c r="I245" s="33">
        <v>4</v>
      </c>
      <c r="J245" s="34">
        <v>1076</v>
      </c>
      <c r="K245" s="33">
        <v>3</v>
      </c>
      <c r="L245" s="33" t="s">
        <v>143</v>
      </c>
      <c r="M245" s="34">
        <v>396</v>
      </c>
      <c r="N245" s="34">
        <f t="shared" si="10"/>
        <v>1472</v>
      </c>
      <c r="O245" s="33" t="s">
        <v>54</v>
      </c>
      <c r="P245" s="33" t="s">
        <v>69</v>
      </c>
      <c r="Q245" s="33" t="s">
        <v>43</v>
      </c>
      <c r="R245" s="33" t="s">
        <v>402</v>
      </c>
    </row>
    <row r="246" s="1" customFormat="1" ht="26" customHeight="1" spans="1:18">
      <c r="A246" s="58"/>
      <c r="B246" s="54">
        <f>COUNT($B$4:B245)+1</f>
        <v>242</v>
      </c>
      <c r="C246" s="32" t="s">
        <v>413</v>
      </c>
      <c r="D246" s="56">
        <f t="shared" si="8"/>
        <v>395</v>
      </c>
      <c r="E246" s="33"/>
      <c r="F246" s="32"/>
      <c r="G246" s="32" t="s">
        <v>402</v>
      </c>
      <c r="H246" s="33" t="s">
        <v>413</v>
      </c>
      <c r="I246" s="33">
        <v>1</v>
      </c>
      <c r="J246" s="34">
        <v>282</v>
      </c>
      <c r="K246" s="33">
        <v>1</v>
      </c>
      <c r="L246" s="33" t="s">
        <v>51</v>
      </c>
      <c r="M246" s="34">
        <v>113</v>
      </c>
      <c r="N246" s="34">
        <f t="shared" si="10"/>
        <v>395</v>
      </c>
      <c r="O246" s="33" t="s">
        <v>54</v>
      </c>
      <c r="P246" s="33" t="s">
        <v>46</v>
      </c>
      <c r="Q246" s="33" t="s">
        <v>43</v>
      </c>
      <c r="R246" s="33" t="s">
        <v>402</v>
      </c>
    </row>
    <row r="247" s="1" customFormat="1" ht="26" customHeight="1" spans="1:18">
      <c r="A247" s="58"/>
      <c r="B247" s="54">
        <f>COUNT($B$4:B246)+1</f>
        <v>243</v>
      </c>
      <c r="C247" s="32" t="s">
        <v>414</v>
      </c>
      <c r="D247" s="56">
        <f t="shared" si="8"/>
        <v>743</v>
      </c>
      <c r="E247" s="33"/>
      <c r="F247" s="32"/>
      <c r="G247" s="32" t="s">
        <v>402</v>
      </c>
      <c r="H247" s="33" t="s">
        <v>414</v>
      </c>
      <c r="I247" s="33">
        <v>2</v>
      </c>
      <c r="J247" s="34">
        <v>517</v>
      </c>
      <c r="K247" s="33">
        <v>2</v>
      </c>
      <c r="L247" s="33" t="s">
        <v>59</v>
      </c>
      <c r="M247" s="34">
        <v>226</v>
      </c>
      <c r="N247" s="34">
        <f t="shared" si="10"/>
        <v>743</v>
      </c>
      <c r="O247" s="33" t="s">
        <v>54</v>
      </c>
      <c r="P247" s="33" t="s">
        <v>92</v>
      </c>
      <c r="Q247" s="33" t="s">
        <v>43</v>
      </c>
      <c r="R247" s="33" t="s">
        <v>402</v>
      </c>
    </row>
    <row r="248" s="1" customFormat="1" ht="26" customHeight="1" spans="1:18">
      <c r="A248" s="58"/>
      <c r="B248" s="54">
        <f>COUNT($B$4:B247)+1</f>
        <v>244</v>
      </c>
      <c r="C248" s="32" t="s">
        <v>415</v>
      </c>
      <c r="D248" s="56">
        <f t="shared" si="8"/>
        <v>763</v>
      </c>
      <c r="E248" s="33"/>
      <c r="F248" s="32"/>
      <c r="G248" s="32" t="s">
        <v>402</v>
      </c>
      <c r="H248" s="33" t="s">
        <v>415</v>
      </c>
      <c r="I248" s="33">
        <v>2</v>
      </c>
      <c r="J248" s="34">
        <v>537</v>
      </c>
      <c r="K248" s="33">
        <v>2</v>
      </c>
      <c r="L248" s="33" t="s">
        <v>59</v>
      </c>
      <c r="M248" s="34">
        <v>226</v>
      </c>
      <c r="N248" s="34">
        <f t="shared" si="10"/>
        <v>763</v>
      </c>
      <c r="O248" s="33" t="s">
        <v>54</v>
      </c>
      <c r="P248" s="33" t="s">
        <v>46</v>
      </c>
      <c r="Q248" s="33" t="s">
        <v>43</v>
      </c>
      <c r="R248" s="33" t="s">
        <v>402</v>
      </c>
    </row>
    <row r="249" s="1" customFormat="1" ht="26" customHeight="1" spans="1:18">
      <c r="A249" s="58"/>
      <c r="B249" s="54">
        <f>COUNT($B$4:B248)+1</f>
        <v>245</v>
      </c>
      <c r="C249" s="32" t="s">
        <v>416</v>
      </c>
      <c r="D249" s="56">
        <f t="shared" si="8"/>
        <v>2046</v>
      </c>
      <c r="E249" s="33"/>
      <c r="F249" s="32"/>
      <c r="G249" s="32" t="s">
        <v>402</v>
      </c>
      <c r="H249" s="33" t="s">
        <v>416</v>
      </c>
      <c r="I249" s="33">
        <v>6</v>
      </c>
      <c r="J249" s="34">
        <v>1424</v>
      </c>
      <c r="K249" s="33">
        <v>5</v>
      </c>
      <c r="L249" s="33" t="s">
        <v>53</v>
      </c>
      <c r="M249" s="34">
        <v>622</v>
      </c>
      <c r="N249" s="34">
        <f t="shared" si="10"/>
        <v>2046</v>
      </c>
      <c r="O249" s="33" t="s">
        <v>54</v>
      </c>
      <c r="P249" s="33" t="s">
        <v>46</v>
      </c>
      <c r="Q249" s="33" t="s">
        <v>43</v>
      </c>
      <c r="R249" s="33" t="s">
        <v>402</v>
      </c>
    </row>
    <row r="250" s="1" customFormat="1" ht="26" customHeight="1" spans="1:18">
      <c r="A250" s="58"/>
      <c r="B250" s="54">
        <f>COUNT($B$4:B249)+1</f>
        <v>246</v>
      </c>
      <c r="C250" s="32" t="s">
        <v>417</v>
      </c>
      <c r="D250" s="56">
        <f t="shared" si="8"/>
        <v>1348</v>
      </c>
      <c r="E250" s="33"/>
      <c r="F250" s="32"/>
      <c r="G250" s="32" t="s">
        <v>402</v>
      </c>
      <c r="H250" s="33" t="s">
        <v>417</v>
      </c>
      <c r="I250" s="33">
        <v>3</v>
      </c>
      <c r="J250" s="34">
        <v>1065</v>
      </c>
      <c r="K250" s="33">
        <v>2</v>
      </c>
      <c r="L250" s="33" t="s">
        <v>123</v>
      </c>
      <c r="M250" s="34">
        <v>283</v>
      </c>
      <c r="N250" s="34">
        <f t="shared" si="10"/>
        <v>1348</v>
      </c>
      <c r="O250" s="33" t="s">
        <v>54</v>
      </c>
      <c r="P250" s="33" t="s">
        <v>92</v>
      </c>
      <c r="Q250" s="33" t="s">
        <v>43</v>
      </c>
      <c r="R250" s="33" t="s">
        <v>402</v>
      </c>
    </row>
    <row r="251" s="1" customFormat="1" ht="26" customHeight="1" spans="1:18">
      <c r="A251" s="58"/>
      <c r="B251" s="54">
        <f>COUNT($B$4:B250)+1</f>
        <v>247</v>
      </c>
      <c r="C251" s="33" t="s">
        <v>418</v>
      </c>
      <c r="D251" s="56">
        <f t="shared" si="8"/>
        <v>828</v>
      </c>
      <c r="E251" s="33"/>
      <c r="F251" s="32"/>
      <c r="G251" s="32" t="s">
        <v>402</v>
      </c>
      <c r="H251" s="33" t="s">
        <v>418</v>
      </c>
      <c r="I251" s="33">
        <v>2</v>
      </c>
      <c r="J251" s="34">
        <v>545</v>
      </c>
      <c r="K251" s="33">
        <v>2</v>
      </c>
      <c r="L251" s="33" t="s">
        <v>123</v>
      </c>
      <c r="M251" s="34">
        <v>283</v>
      </c>
      <c r="N251" s="34">
        <f t="shared" si="10"/>
        <v>828</v>
      </c>
      <c r="O251" s="33" t="s">
        <v>54</v>
      </c>
      <c r="P251" s="33" t="s">
        <v>46</v>
      </c>
      <c r="Q251" s="33" t="s">
        <v>43</v>
      </c>
      <c r="R251" s="33" t="s">
        <v>402</v>
      </c>
    </row>
    <row r="252" s="1" customFormat="1" ht="26" customHeight="1" spans="1:18">
      <c r="A252" s="58"/>
      <c r="B252" s="54">
        <f>COUNT($B$4:B251)+1</f>
        <v>248</v>
      </c>
      <c r="C252" s="33" t="s">
        <v>419</v>
      </c>
      <c r="D252" s="56">
        <f t="shared" si="8"/>
        <v>318</v>
      </c>
      <c r="E252" s="33"/>
      <c r="F252" s="32"/>
      <c r="G252" s="32" t="s">
        <v>402</v>
      </c>
      <c r="H252" s="33" t="s">
        <v>420</v>
      </c>
      <c r="I252" s="33">
        <v>1</v>
      </c>
      <c r="J252" s="34">
        <v>318</v>
      </c>
      <c r="K252" s="33"/>
      <c r="L252" s="33"/>
      <c r="M252" s="34"/>
      <c r="N252" s="34">
        <f t="shared" si="10"/>
        <v>318</v>
      </c>
      <c r="O252" s="33" t="s">
        <v>41</v>
      </c>
      <c r="P252" s="33" t="s">
        <v>46</v>
      </c>
      <c r="Q252" s="33" t="s">
        <v>43</v>
      </c>
      <c r="R252" s="33" t="s">
        <v>402</v>
      </c>
    </row>
    <row r="253" s="1" customFormat="1" ht="26" customHeight="1" spans="1:18">
      <c r="A253" s="58"/>
      <c r="B253" s="54">
        <f>COUNT($B$4:B252)+1</f>
        <v>249</v>
      </c>
      <c r="C253" s="33" t="s">
        <v>421</v>
      </c>
      <c r="D253" s="56">
        <f t="shared" si="8"/>
        <v>1288</v>
      </c>
      <c r="E253" s="33"/>
      <c r="F253" s="32"/>
      <c r="G253" s="32" t="s">
        <v>402</v>
      </c>
      <c r="H253" s="33" t="s">
        <v>421</v>
      </c>
      <c r="I253" s="33">
        <v>3</v>
      </c>
      <c r="J253" s="34">
        <v>1005</v>
      </c>
      <c r="K253" s="33">
        <v>2</v>
      </c>
      <c r="L253" s="33" t="s">
        <v>353</v>
      </c>
      <c r="M253" s="34">
        <v>283</v>
      </c>
      <c r="N253" s="34">
        <f t="shared" si="10"/>
        <v>1288</v>
      </c>
      <c r="O253" s="33" t="s">
        <v>41</v>
      </c>
      <c r="P253" s="33" t="s">
        <v>69</v>
      </c>
      <c r="Q253" s="33" t="s">
        <v>43</v>
      </c>
      <c r="R253" s="33" t="s">
        <v>402</v>
      </c>
    </row>
    <row r="254" s="1" customFormat="1" ht="26" customHeight="1" spans="1:18">
      <c r="A254" s="58"/>
      <c r="B254" s="54">
        <f>COUNT($B$4:B253)+1</f>
        <v>250</v>
      </c>
      <c r="C254" s="37" t="s">
        <v>422</v>
      </c>
      <c r="D254" s="56">
        <f t="shared" si="8"/>
        <v>629</v>
      </c>
      <c r="E254" s="38"/>
      <c r="F254" s="37"/>
      <c r="G254" s="32" t="s">
        <v>402</v>
      </c>
      <c r="H254" s="38" t="s">
        <v>422</v>
      </c>
      <c r="I254" s="38">
        <v>1</v>
      </c>
      <c r="J254" s="39">
        <v>516</v>
      </c>
      <c r="K254" s="38">
        <v>1</v>
      </c>
      <c r="L254" s="38" t="s">
        <v>51</v>
      </c>
      <c r="M254" s="39">
        <v>113</v>
      </c>
      <c r="N254" s="34">
        <f t="shared" si="10"/>
        <v>629</v>
      </c>
      <c r="O254" s="38" t="s">
        <v>63</v>
      </c>
      <c r="P254" s="38" t="s">
        <v>199</v>
      </c>
      <c r="Q254" s="33" t="s">
        <v>43</v>
      </c>
      <c r="R254" s="38" t="s">
        <v>402</v>
      </c>
    </row>
    <row r="255" s="1" customFormat="1" ht="26" customHeight="1" spans="1:18">
      <c r="A255" s="58"/>
      <c r="B255" s="54">
        <f>COUNT($B$4:B254)+1</f>
        <v>251</v>
      </c>
      <c r="C255" s="37" t="s">
        <v>423</v>
      </c>
      <c r="D255" s="56">
        <f t="shared" si="8"/>
        <v>818</v>
      </c>
      <c r="E255" s="38"/>
      <c r="F255" s="37"/>
      <c r="G255" s="32" t="s">
        <v>402</v>
      </c>
      <c r="H255" s="38" t="s">
        <v>423</v>
      </c>
      <c r="I255" s="38">
        <v>2</v>
      </c>
      <c r="J255" s="39">
        <v>535</v>
      </c>
      <c r="K255" s="38">
        <v>2</v>
      </c>
      <c r="L255" s="38" t="s">
        <v>90</v>
      </c>
      <c r="M255" s="39">
        <v>283</v>
      </c>
      <c r="N255" s="34">
        <f t="shared" si="10"/>
        <v>818</v>
      </c>
      <c r="O255" s="38" t="s">
        <v>63</v>
      </c>
      <c r="P255" s="38" t="s">
        <v>199</v>
      </c>
      <c r="Q255" s="33" t="s">
        <v>43</v>
      </c>
      <c r="R255" s="38" t="s">
        <v>402</v>
      </c>
    </row>
    <row r="256" s="1" customFormat="1" ht="26" customHeight="1" spans="1:18">
      <c r="A256" s="58"/>
      <c r="B256" s="54">
        <f>COUNT($B$4:B255)+1</f>
        <v>252</v>
      </c>
      <c r="C256" s="37" t="s">
        <v>424</v>
      </c>
      <c r="D256" s="56">
        <f t="shared" si="8"/>
        <v>985</v>
      </c>
      <c r="E256" s="38"/>
      <c r="F256" s="37"/>
      <c r="G256" s="32" t="s">
        <v>402</v>
      </c>
      <c r="H256" s="38" t="s">
        <v>424</v>
      </c>
      <c r="I256" s="38">
        <v>3</v>
      </c>
      <c r="J256" s="39">
        <v>815</v>
      </c>
      <c r="K256" s="38">
        <v>1</v>
      </c>
      <c r="L256" s="38" t="s">
        <v>80</v>
      </c>
      <c r="M256" s="39">
        <v>170</v>
      </c>
      <c r="N256" s="34">
        <f t="shared" si="10"/>
        <v>985</v>
      </c>
      <c r="O256" s="38" t="s">
        <v>63</v>
      </c>
      <c r="P256" s="33" t="s">
        <v>92</v>
      </c>
      <c r="Q256" s="33" t="s">
        <v>43</v>
      </c>
      <c r="R256" s="38" t="s">
        <v>402</v>
      </c>
    </row>
    <row r="257" s="1" customFormat="1" ht="26" customHeight="1" spans="1:18">
      <c r="A257" s="58"/>
      <c r="B257" s="54">
        <f>COUNT($B$4:B256)+1</f>
        <v>253</v>
      </c>
      <c r="C257" s="37" t="s">
        <v>405</v>
      </c>
      <c r="D257" s="56">
        <f t="shared" si="8"/>
        <v>898</v>
      </c>
      <c r="E257" s="38"/>
      <c r="F257" s="37"/>
      <c r="G257" s="32" t="s">
        <v>402</v>
      </c>
      <c r="H257" s="38" t="s">
        <v>425</v>
      </c>
      <c r="I257" s="38">
        <v>2</v>
      </c>
      <c r="J257" s="39">
        <v>615</v>
      </c>
      <c r="K257" s="38">
        <v>2</v>
      </c>
      <c r="L257" s="38" t="s">
        <v>123</v>
      </c>
      <c r="M257" s="39">
        <v>283</v>
      </c>
      <c r="N257" s="34">
        <f t="shared" si="10"/>
        <v>898</v>
      </c>
      <c r="O257" s="38" t="s">
        <v>63</v>
      </c>
      <c r="P257" s="33" t="s">
        <v>92</v>
      </c>
      <c r="Q257" s="33" t="s">
        <v>43</v>
      </c>
      <c r="R257" s="38" t="s">
        <v>402</v>
      </c>
    </row>
    <row r="258" s="1" customFormat="1" ht="26" customHeight="1" spans="1:18">
      <c r="A258" s="58"/>
      <c r="B258" s="54">
        <f>COUNT($B$4:B257)+1</f>
        <v>254</v>
      </c>
      <c r="C258" s="37" t="s">
        <v>426</v>
      </c>
      <c r="D258" s="56">
        <f t="shared" si="8"/>
        <v>318</v>
      </c>
      <c r="E258" s="38"/>
      <c r="F258" s="37"/>
      <c r="G258" s="32" t="s">
        <v>402</v>
      </c>
      <c r="H258" s="38" t="s">
        <v>426</v>
      </c>
      <c r="I258" s="38">
        <v>1</v>
      </c>
      <c r="J258" s="39">
        <v>318</v>
      </c>
      <c r="K258" s="38"/>
      <c r="L258" s="38"/>
      <c r="M258" s="39"/>
      <c r="N258" s="34">
        <f t="shared" si="10"/>
        <v>318</v>
      </c>
      <c r="O258" s="38" t="s">
        <v>41</v>
      </c>
      <c r="P258" s="38" t="s">
        <v>199</v>
      </c>
      <c r="Q258" s="33" t="s">
        <v>43</v>
      </c>
      <c r="R258" s="38" t="s">
        <v>402</v>
      </c>
    </row>
    <row r="259" s="1" customFormat="1" ht="26" customHeight="1" spans="1:18">
      <c r="A259" s="58"/>
      <c r="B259" s="54">
        <f>COUNT($B$4:B258)+1</f>
        <v>255</v>
      </c>
      <c r="C259" s="37" t="s">
        <v>427</v>
      </c>
      <c r="D259" s="56">
        <f t="shared" si="8"/>
        <v>318</v>
      </c>
      <c r="E259" s="38"/>
      <c r="F259" s="37"/>
      <c r="G259" s="32" t="s">
        <v>402</v>
      </c>
      <c r="H259" s="38" t="s">
        <v>427</v>
      </c>
      <c r="I259" s="38">
        <v>1</v>
      </c>
      <c r="J259" s="39">
        <v>318</v>
      </c>
      <c r="K259" s="38"/>
      <c r="L259" s="38"/>
      <c r="M259" s="39"/>
      <c r="N259" s="34">
        <f t="shared" si="10"/>
        <v>318</v>
      </c>
      <c r="O259" s="38" t="s">
        <v>41</v>
      </c>
      <c r="P259" s="33" t="s">
        <v>69</v>
      </c>
      <c r="Q259" s="33" t="s">
        <v>43</v>
      </c>
      <c r="R259" s="38" t="s">
        <v>402</v>
      </c>
    </row>
    <row r="260" s="1" customFormat="1" ht="26" customHeight="1" spans="1:18">
      <c r="A260" s="58"/>
      <c r="B260" s="54">
        <f>COUNT($B$4:B259)+1</f>
        <v>256</v>
      </c>
      <c r="C260" s="37" t="s">
        <v>428</v>
      </c>
      <c r="D260" s="56">
        <f t="shared" si="8"/>
        <v>1253</v>
      </c>
      <c r="E260" s="38"/>
      <c r="F260" s="37"/>
      <c r="G260" s="32" t="s">
        <v>402</v>
      </c>
      <c r="H260" s="38" t="s">
        <v>429</v>
      </c>
      <c r="I260" s="38">
        <v>2</v>
      </c>
      <c r="J260" s="39">
        <v>1027</v>
      </c>
      <c r="K260" s="38">
        <v>2</v>
      </c>
      <c r="L260" s="38" t="s">
        <v>40</v>
      </c>
      <c r="M260" s="39">
        <v>226</v>
      </c>
      <c r="N260" s="34">
        <f t="shared" ref="N260:N289" si="11">J260+M260</f>
        <v>1253</v>
      </c>
      <c r="O260" s="38" t="s">
        <v>63</v>
      </c>
      <c r="P260" s="33" t="s">
        <v>92</v>
      </c>
      <c r="Q260" s="33" t="s">
        <v>430</v>
      </c>
      <c r="R260" s="38" t="s">
        <v>402</v>
      </c>
    </row>
    <row r="261" s="1" customFormat="1" ht="26" customHeight="1" spans="1:18">
      <c r="A261" s="58"/>
      <c r="B261" s="54">
        <f>COUNT($B$4:B260)+1</f>
        <v>257</v>
      </c>
      <c r="C261" s="37" t="s">
        <v>431</v>
      </c>
      <c r="D261" s="56">
        <f t="shared" si="8"/>
        <v>854</v>
      </c>
      <c r="E261" s="38"/>
      <c r="F261" s="37"/>
      <c r="G261" s="32" t="s">
        <v>402</v>
      </c>
      <c r="H261" s="38" t="s">
        <v>431</v>
      </c>
      <c r="I261" s="38">
        <v>2</v>
      </c>
      <c r="J261" s="39">
        <v>684</v>
      </c>
      <c r="K261" s="38">
        <v>1</v>
      </c>
      <c r="L261" s="38" t="s">
        <v>80</v>
      </c>
      <c r="M261" s="39">
        <v>170</v>
      </c>
      <c r="N261" s="34">
        <f t="shared" si="11"/>
        <v>854</v>
      </c>
      <c r="O261" s="33" t="s">
        <v>54</v>
      </c>
      <c r="P261" s="33" t="s">
        <v>92</v>
      </c>
      <c r="Q261" s="33" t="s">
        <v>82</v>
      </c>
      <c r="R261" s="38" t="s">
        <v>402</v>
      </c>
    </row>
    <row r="262" s="1" customFormat="1" ht="26" customHeight="1" spans="1:18">
      <c r="A262" s="58"/>
      <c r="B262" s="54">
        <f>COUNT($B$4:B261)+1</f>
        <v>258</v>
      </c>
      <c r="C262" s="37" t="s">
        <v>432</v>
      </c>
      <c r="D262" s="56">
        <f t="shared" si="8"/>
        <v>318</v>
      </c>
      <c r="E262" s="38"/>
      <c r="F262" s="37"/>
      <c r="G262" s="32" t="s">
        <v>402</v>
      </c>
      <c r="H262" s="38" t="s">
        <v>432</v>
      </c>
      <c r="I262" s="38">
        <v>1</v>
      </c>
      <c r="J262" s="39">
        <v>318</v>
      </c>
      <c r="K262" s="38"/>
      <c r="L262" s="38"/>
      <c r="M262" s="39"/>
      <c r="N262" s="34">
        <f t="shared" si="11"/>
        <v>318</v>
      </c>
      <c r="O262" s="33" t="s">
        <v>54</v>
      </c>
      <c r="P262" s="38" t="s">
        <v>42</v>
      </c>
      <c r="Q262" s="33" t="s">
        <v>82</v>
      </c>
      <c r="R262" s="38" t="s">
        <v>402</v>
      </c>
    </row>
    <row r="263" s="1" customFormat="1" ht="26" customHeight="1" spans="1:18">
      <c r="A263" s="58"/>
      <c r="B263" s="54">
        <f>COUNT($B$4:B262)+1</f>
        <v>259</v>
      </c>
      <c r="C263" s="37" t="s">
        <v>433</v>
      </c>
      <c r="D263" s="56">
        <f t="shared" ref="D263:D289" si="12">N263</f>
        <v>318</v>
      </c>
      <c r="E263" s="38"/>
      <c r="F263" s="37"/>
      <c r="G263" s="32" t="s">
        <v>402</v>
      </c>
      <c r="H263" s="38" t="s">
        <v>434</v>
      </c>
      <c r="I263" s="38">
        <v>1</v>
      </c>
      <c r="J263" s="39">
        <v>318</v>
      </c>
      <c r="K263" s="38"/>
      <c r="L263" s="38"/>
      <c r="M263" s="39"/>
      <c r="N263" s="34">
        <f t="shared" si="11"/>
        <v>318</v>
      </c>
      <c r="O263" s="33" t="s">
        <v>54</v>
      </c>
      <c r="P263" s="38" t="s">
        <v>42</v>
      </c>
      <c r="Q263" s="33" t="s">
        <v>82</v>
      </c>
      <c r="R263" s="38" t="s">
        <v>402</v>
      </c>
    </row>
    <row r="264" s="1" customFormat="1" ht="26" customHeight="1" spans="1:18">
      <c r="A264" s="58"/>
      <c r="B264" s="54">
        <f>COUNT($B$4:B263)+1</f>
        <v>260</v>
      </c>
      <c r="C264" s="32" t="s">
        <v>435</v>
      </c>
      <c r="D264" s="56">
        <f t="shared" si="12"/>
        <v>639</v>
      </c>
      <c r="E264" s="33"/>
      <c r="F264" s="32"/>
      <c r="G264" s="32" t="s">
        <v>436</v>
      </c>
      <c r="H264" s="33" t="s">
        <v>435</v>
      </c>
      <c r="I264" s="33">
        <v>1</v>
      </c>
      <c r="J264" s="34">
        <v>526</v>
      </c>
      <c r="K264" s="33">
        <v>1</v>
      </c>
      <c r="L264" s="33" t="s">
        <v>51</v>
      </c>
      <c r="M264" s="34">
        <v>113</v>
      </c>
      <c r="N264" s="34">
        <f t="shared" si="11"/>
        <v>639</v>
      </c>
      <c r="O264" s="33" t="s">
        <v>63</v>
      </c>
      <c r="P264" s="33" t="s">
        <v>46</v>
      </c>
      <c r="Q264" s="33" t="s">
        <v>43</v>
      </c>
      <c r="R264" s="33" t="s">
        <v>436</v>
      </c>
    </row>
    <row r="265" s="1" customFormat="1" ht="26" customHeight="1" spans="1:18">
      <c r="A265" s="58"/>
      <c r="B265" s="54">
        <f>COUNT($B$4:B264)+1</f>
        <v>261</v>
      </c>
      <c r="C265" s="32" t="s">
        <v>437</v>
      </c>
      <c r="D265" s="56">
        <f t="shared" si="12"/>
        <v>696</v>
      </c>
      <c r="E265" s="33"/>
      <c r="F265" s="32"/>
      <c r="G265" s="32" t="s">
        <v>436</v>
      </c>
      <c r="H265" s="33" t="s">
        <v>437</v>
      </c>
      <c r="I265" s="33">
        <v>1</v>
      </c>
      <c r="J265" s="34">
        <v>526</v>
      </c>
      <c r="K265" s="33">
        <v>1</v>
      </c>
      <c r="L265" s="33" t="s">
        <v>65</v>
      </c>
      <c r="M265" s="34">
        <v>170</v>
      </c>
      <c r="N265" s="34">
        <f t="shared" si="11"/>
        <v>696</v>
      </c>
      <c r="O265" s="33" t="s">
        <v>63</v>
      </c>
      <c r="P265" s="33" t="s">
        <v>92</v>
      </c>
      <c r="Q265" s="33" t="s">
        <v>43</v>
      </c>
      <c r="R265" s="33" t="s">
        <v>436</v>
      </c>
    </row>
    <row r="266" s="1" customFormat="1" ht="26" customHeight="1" spans="1:18">
      <c r="A266" s="58"/>
      <c r="B266" s="54">
        <f>COUNT($B$4:B265)+1</f>
        <v>262</v>
      </c>
      <c r="C266" s="32" t="s">
        <v>438</v>
      </c>
      <c r="D266" s="56">
        <f t="shared" si="12"/>
        <v>2043</v>
      </c>
      <c r="E266" s="33"/>
      <c r="F266" s="32"/>
      <c r="G266" s="32" t="s">
        <v>436</v>
      </c>
      <c r="H266" s="33" t="s">
        <v>438</v>
      </c>
      <c r="I266" s="33">
        <v>3</v>
      </c>
      <c r="J266" s="34">
        <v>1533</v>
      </c>
      <c r="K266" s="33">
        <v>3</v>
      </c>
      <c r="L266" s="33" t="s">
        <v>439</v>
      </c>
      <c r="M266" s="34">
        <v>510</v>
      </c>
      <c r="N266" s="34">
        <f t="shared" si="11"/>
        <v>2043</v>
      </c>
      <c r="O266" s="33" t="s">
        <v>41</v>
      </c>
      <c r="P266" s="33" t="s">
        <v>92</v>
      </c>
      <c r="Q266" s="33" t="s">
        <v>43</v>
      </c>
      <c r="R266" s="33" t="s">
        <v>436</v>
      </c>
    </row>
    <row r="267" s="1" customFormat="1" ht="26" customHeight="1" spans="1:18">
      <c r="A267" s="58"/>
      <c r="B267" s="54">
        <f>COUNT($B$4:B266)+1</f>
        <v>263</v>
      </c>
      <c r="C267" s="32" t="s">
        <v>440</v>
      </c>
      <c r="D267" s="56">
        <f t="shared" si="12"/>
        <v>775</v>
      </c>
      <c r="E267" s="33"/>
      <c r="F267" s="32"/>
      <c r="G267" s="32" t="s">
        <v>436</v>
      </c>
      <c r="H267" s="33" t="s">
        <v>440</v>
      </c>
      <c r="I267" s="33">
        <v>2</v>
      </c>
      <c r="J267" s="34">
        <v>435</v>
      </c>
      <c r="K267" s="33">
        <v>2</v>
      </c>
      <c r="L267" s="33" t="s">
        <v>162</v>
      </c>
      <c r="M267" s="34">
        <v>340</v>
      </c>
      <c r="N267" s="34">
        <f t="shared" si="11"/>
        <v>775</v>
      </c>
      <c r="O267" s="33" t="s">
        <v>54</v>
      </c>
      <c r="P267" s="33" t="s">
        <v>69</v>
      </c>
      <c r="Q267" s="33" t="s">
        <v>43</v>
      </c>
      <c r="R267" s="33" t="s">
        <v>436</v>
      </c>
    </row>
    <row r="268" s="1" customFormat="1" ht="26" customHeight="1" spans="1:18">
      <c r="A268" s="58"/>
      <c r="B268" s="54">
        <f>COUNT($B$4:B267)+1</f>
        <v>264</v>
      </c>
      <c r="C268" s="32" t="s">
        <v>441</v>
      </c>
      <c r="D268" s="56">
        <f t="shared" si="12"/>
        <v>998</v>
      </c>
      <c r="E268" s="33"/>
      <c r="F268" s="32"/>
      <c r="G268" s="32" t="s">
        <v>436</v>
      </c>
      <c r="H268" s="33" t="s">
        <v>441</v>
      </c>
      <c r="I268" s="33">
        <v>2</v>
      </c>
      <c r="J268" s="34">
        <v>715</v>
      </c>
      <c r="K268" s="33">
        <v>2</v>
      </c>
      <c r="L268" s="33" t="s">
        <v>72</v>
      </c>
      <c r="M268" s="34">
        <v>283</v>
      </c>
      <c r="N268" s="34">
        <f t="shared" si="11"/>
        <v>998</v>
      </c>
      <c r="O268" s="33" t="s">
        <v>54</v>
      </c>
      <c r="P268" s="33" t="s">
        <v>46</v>
      </c>
      <c r="Q268" s="33" t="s">
        <v>43</v>
      </c>
      <c r="R268" s="33" t="s">
        <v>436</v>
      </c>
    </row>
    <row r="269" s="1" customFormat="1" ht="26" customHeight="1" spans="1:18">
      <c r="A269" s="58"/>
      <c r="B269" s="54">
        <f>COUNT($B$4:B268)+1</f>
        <v>265</v>
      </c>
      <c r="C269" s="32" t="s">
        <v>442</v>
      </c>
      <c r="D269" s="56">
        <f t="shared" si="12"/>
        <v>1386</v>
      </c>
      <c r="E269" s="33"/>
      <c r="F269" s="32"/>
      <c r="G269" s="32" t="s">
        <v>436</v>
      </c>
      <c r="H269" s="32" t="s">
        <v>442</v>
      </c>
      <c r="I269" s="33">
        <v>3</v>
      </c>
      <c r="J269" s="34">
        <v>990</v>
      </c>
      <c r="K269" s="33">
        <v>3</v>
      </c>
      <c r="L269" s="33" t="s">
        <v>75</v>
      </c>
      <c r="M269" s="34">
        <v>396</v>
      </c>
      <c r="N269" s="34">
        <f t="shared" si="11"/>
        <v>1386</v>
      </c>
      <c r="O269" s="33" t="s">
        <v>41</v>
      </c>
      <c r="P269" s="33" t="s">
        <v>69</v>
      </c>
      <c r="Q269" s="33" t="s">
        <v>43</v>
      </c>
      <c r="R269" s="33" t="s">
        <v>436</v>
      </c>
    </row>
    <row r="270" s="1" customFormat="1" ht="26" customHeight="1" spans="1:18">
      <c r="A270" s="58"/>
      <c r="B270" s="54">
        <f>COUNT($B$4:B269)+1</f>
        <v>266</v>
      </c>
      <c r="C270" s="32" t="s">
        <v>443</v>
      </c>
      <c r="D270" s="56">
        <f t="shared" si="12"/>
        <v>928</v>
      </c>
      <c r="E270" s="33"/>
      <c r="F270" s="32"/>
      <c r="G270" s="32" t="s">
        <v>436</v>
      </c>
      <c r="H270" s="33" t="s">
        <v>444</v>
      </c>
      <c r="I270" s="33">
        <v>3</v>
      </c>
      <c r="J270" s="34">
        <v>645</v>
      </c>
      <c r="K270" s="33">
        <v>2</v>
      </c>
      <c r="L270" s="33" t="s">
        <v>353</v>
      </c>
      <c r="M270" s="34">
        <v>283</v>
      </c>
      <c r="N270" s="34">
        <f t="shared" si="11"/>
        <v>928</v>
      </c>
      <c r="O270" s="33" t="s">
        <v>54</v>
      </c>
      <c r="P270" s="33" t="s">
        <v>69</v>
      </c>
      <c r="Q270" s="33" t="s">
        <v>43</v>
      </c>
      <c r="R270" s="33" t="s">
        <v>436</v>
      </c>
    </row>
    <row r="271" s="1" customFormat="1" ht="26" customHeight="1" spans="1:18">
      <c r="A271" s="58"/>
      <c r="B271" s="54">
        <f>COUNT($B$4:B270)+1</f>
        <v>267</v>
      </c>
      <c r="C271" s="32" t="s">
        <v>445</v>
      </c>
      <c r="D271" s="56">
        <f t="shared" si="12"/>
        <v>318</v>
      </c>
      <c r="E271" s="33"/>
      <c r="F271" s="32"/>
      <c r="G271" s="32" t="s">
        <v>436</v>
      </c>
      <c r="H271" s="33" t="s">
        <v>446</v>
      </c>
      <c r="I271" s="33">
        <v>1</v>
      </c>
      <c r="J271" s="34">
        <v>318</v>
      </c>
      <c r="K271" s="33"/>
      <c r="L271" s="33"/>
      <c r="M271" s="34"/>
      <c r="N271" s="34">
        <f t="shared" si="11"/>
        <v>318</v>
      </c>
      <c r="O271" s="33" t="s">
        <v>54</v>
      </c>
      <c r="P271" s="33" t="s">
        <v>69</v>
      </c>
      <c r="Q271" s="33" t="s">
        <v>43</v>
      </c>
      <c r="R271" s="33" t="s">
        <v>436</v>
      </c>
    </row>
    <row r="272" s="1" customFormat="1" ht="26" customHeight="1" spans="1:18">
      <c r="A272" s="58"/>
      <c r="B272" s="54">
        <f>COUNT($B$4:B271)+1</f>
        <v>268</v>
      </c>
      <c r="C272" s="32" t="s">
        <v>447</v>
      </c>
      <c r="D272" s="56">
        <f t="shared" si="12"/>
        <v>318</v>
      </c>
      <c r="E272" s="33"/>
      <c r="F272" s="32"/>
      <c r="G272" s="32" t="s">
        <v>436</v>
      </c>
      <c r="H272" s="33" t="s">
        <v>448</v>
      </c>
      <c r="I272" s="33">
        <v>1</v>
      </c>
      <c r="J272" s="34">
        <v>318</v>
      </c>
      <c r="K272" s="33"/>
      <c r="L272" s="33"/>
      <c r="M272" s="34"/>
      <c r="N272" s="34">
        <f t="shared" si="11"/>
        <v>318</v>
      </c>
      <c r="O272" s="33" t="s">
        <v>54</v>
      </c>
      <c r="P272" s="33" t="s">
        <v>92</v>
      </c>
      <c r="Q272" s="33" t="s">
        <v>43</v>
      </c>
      <c r="R272" s="33" t="s">
        <v>436</v>
      </c>
    </row>
    <row r="273" s="1" customFormat="1" ht="26" customHeight="1" spans="1:18">
      <c r="A273" s="58"/>
      <c r="B273" s="54">
        <f>COUNT($B$4:B272)+1</f>
        <v>269</v>
      </c>
      <c r="C273" s="32" t="s">
        <v>449</v>
      </c>
      <c r="D273" s="56">
        <f t="shared" si="12"/>
        <v>318</v>
      </c>
      <c r="E273" s="33"/>
      <c r="F273" s="32"/>
      <c r="G273" s="32" t="s">
        <v>436</v>
      </c>
      <c r="H273" s="33" t="s">
        <v>450</v>
      </c>
      <c r="I273" s="33">
        <v>1</v>
      </c>
      <c r="J273" s="34">
        <v>318</v>
      </c>
      <c r="K273" s="33"/>
      <c r="L273" s="33"/>
      <c r="M273" s="34"/>
      <c r="N273" s="34">
        <f t="shared" si="11"/>
        <v>318</v>
      </c>
      <c r="O273" s="33" t="s">
        <v>54</v>
      </c>
      <c r="P273" s="33" t="s">
        <v>46</v>
      </c>
      <c r="Q273" s="33" t="s">
        <v>43</v>
      </c>
      <c r="R273" s="33" t="s">
        <v>436</v>
      </c>
    </row>
    <row r="274" s="1" customFormat="1" ht="26" customHeight="1" spans="1:18">
      <c r="A274" s="58"/>
      <c r="B274" s="54">
        <f>COUNT($B$4:B273)+1</f>
        <v>270</v>
      </c>
      <c r="C274" s="32" t="s">
        <v>451</v>
      </c>
      <c r="D274" s="56">
        <f t="shared" si="12"/>
        <v>948</v>
      </c>
      <c r="E274" s="33"/>
      <c r="F274" s="32"/>
      <c r="G274" s="32" t="s">
        <v>436</v>
      </c>
      <c r="H274" s="33" t="s">
        <v>451</v>
      </c>
      <c r="I274" s="33">
        <v>2</v>
      </c>
      <c r="J274" s="34">
        <v>835</v>
      </c>
      <c r="K274" s="33">
        <v>1</v>
      </c>
      <c r="L274" s="33" t="s">
        <v>134</v>
      </c>
      <c r="M274" s="34">
        <v>113</v>
      </c>
      <c r="N274" s="34">
        <f t="shared" si="11"/>
        <v>948</v>
      </c>
      <c r="O274" s="33" t="s">
        <v>54</v>
      </c>
      <c r="P274" s="33" t="s">
        <v>92</v>
      </c>
      <c r="Q274" s="33" t="s">
        <v>43</v>
      </c>
      <c r="R274" s="33" t="s">
        <v>436</v>
      </c>
    </row>
    <row r="275" s="1" customFormat="1" ht="26" customHeight="1" spans="1:18">
      <c r="A275" s="58"/>
      <c r="B275" s="54">
        <f>COUNT($B$4:B274)+1</f>
        <v>271</v>
      </c>
      <c r="C275" s="32" t="s">
        <v>452</v>
      </c>
      <c r="D275" s="56">
        <f t="shared" si="12"/>
        <v>333</v>
      </c>
      <c r="E275" s="33"/>
      <c r="F275" s="32"/>
      <c r="G275" s="32" t="s">
        <v>436</v>
      </c>
      <c r="H275" s="33" t="s">
        <v>452</v>
      </c>
      <c r="I275" s="33">
        <v>1</v>
      </c>
      <c r="J275" s="34">
        <v>220</v>
      </c>
      <c r="K275" s="33">
        <v>1</v>
      </c>
      <c r="L275" s="33" t="s">
        <v>51</v>
      </c>
      <c r="M275" s="34">
        <v>113</v>
      </c>
      <c r="N275" s="34">
        <f t="shared" si="11"/>
        <v>333</v>
      </c>
      <c r="O275" s="33" t="s">
        <v>54</v>
      </c>
      <c r="P275" s="33" t="s">
        <v>69</v>
      </c>
      <c r="Q275" s="33" t="s">
        <v>43</v>
      </c>
      <c r="R275" s="33" t="s">
        <v>436</v>
      </c>
    </row>
    <row r="276" s="1" customFormat="1" ht="26" customHeight="1" spans="1:18">
      <c r="A276" s="58"/>
      <c r="B276" s="54">
        <f>COUNT($B$4:B275)+1</f>
        <v>272</v>
      </c>
      <c r="C276" s="32" t="s">
        <v>453</v>
      </c>
      <c r="D276" s="56">
        <f t="shared" si="12"/>
        <v>318</v>
      </c>
      <c r="E276" s="33"/>
      <c r="F276" s="32"/>
      <c r="G276" s="32" t="s">
        <v>436</v>
      </c>
      <c r="H276" s="33" t="s">
        <v>453</v>
      </c>
      <c r="I276" s="33">
        <v>1</v>
      </c>
      <c r="J276" s="34">
        <v>318</v>
      </c>
      <c r="K276" s="33"/>
      <c r="L276" s="33"/>
      <c r="M276" s="34"/>
      <c r="N276" s="34">
        <f t="shared" si="11"/>
        <v>318</v>
      </c>
      <c r="O276" s="33" t="s">
        <v>54</v>
      </c>
      <c r="P276" s="33" t="s">
        <v>42</v>
      </c>
      <c r="Q276" s="33" t="s">
        <v>43</v>
      </c>
      <c r="R276" s="33" t="s">
        <v>436</v>
      </c>
    </row>
    <row r="277" s="1" customFormat="1" ht="26" customHeight="1" spans="1:18">
      <c r="A277" s="58"/>
      <c r="B277" s="54">
        <f>COUNT($B$4:B276)+1</f>
        <v>273</v>
      </c>
      <c r="C277" s="38" t="s">
        <v>454</v>
      </c>
      <c r="D277" s="56">
        <f t="shared" si="12"/>
        <v>661</v>
      </c>
      <c r="E277" s="33"/>
      <c r="F277" s="32"/>
      <c r="G277" s="32" t="s">
        <v>436</v>
      </c>
      <c r="H277" s="38" t="s">
        <v>454</v>
      </c>
      <c r="I277" s="33">
        <v>2</v>
      </c>
      <c r="J277" s="34">
        <v>435</v>
      </c>
      <c r="K277" s="33">
        <v>2</v>
      </c>
      <c r="L277" s="33" t="s">
        <v>59</v>
      </c>
      <c r="M277" s="34">
        <v>226</v>
      </c>
      <c r="N277" s="34">
        <f t="shared" si="11"/>
        <v>661</v>
      </c>
      <c r="O277" s="33" t="s">
        <v>54</v>
      </c>
      <c r="P277" s="33" t="s">
        <v>199</v>
      </c>
      <c r="Q277" s="33" t="s">
        <v>43</v>
      </c>
      <c r="R277" s="33" t="s">
        <v>436</v>
      </c>
    </row>
    <row r="278" s="1" customFormat="1" ht="26" customHeight="1" spans="1:18">
      <c r="A278" s="58"/>
      <c r="B278" s="54">
        <f>COUNT($B$4:B277)+1</f>
        <v>274</v>
      </c>
      <c r="C278" s="37" t="s">
        <v>455</v>
      </c>
      <c r="D278" s="56">
        <f t="shared" si="12"/>
        <v>758</v>
      </c>
      <c r="E278" s="38"/>
      <c r="F278" s="37"/>
      <c r="G278" s="32" t="s">
        <v>436</v>
      </c>
      <c r="H278" s="38" t="s">
        <v>455</v>
      </c>
      <c r="I278" s="38">
        <v>2</v>
      </c>
      <c r="J278" s="39">
        <v>475</v>
      </c>
      <c r="K278" s="38">
        <v>2</v>
      </c>
      <c r="L278" s="38" t="s">
        <v>90</v>
      </c>
      <c r="M278" s="39">
        <v>283</v>
      </c>
      <c r="N278" s="34">
        <f t="shared" si="11"/>
        <v>758</v>
      </c>
      <c r="O278" s="38" t="s">
        <v>54</v>
      </c>
      <c r="P278" s="33" t="s">
        <v>92</v>
      </c>
      <c r="Q278" s="33" t="s">
        <v>43</v>
      </c>
      <c r="R278" s="38" t="s">
        <v>436</v>
      </c>
    </row>
    <row r="279" s="1" customFormat="1" ht="26" customHeight="1" spans="1:18">
      <c r="A279" s="58"/>
      <c r="B279" s="54">
        <f>COUNT($B$4:B278)+1</f>
        <v>275</v>
      </c>
      <c r="C279" s="37" t="s">
        <v>456</v>
      </c>
      <c r="D279" s="56">
        <f t="shared" si="12"/>
        <v>1324</v>
      </c>
      <c r="E279" s="38"/>
      <c r="F279" s="37"/>
      <c r="G279" s="32" t="s">
        <v>436</v>
      </c>
      <c r="H279" s="38" t="s">
        <v>456</v>
      </c>
      <c r="I279" s="38">
        <v>4</v>
      </c>
      <c r="J279" s="39">
        <v>815</v>
      </c>
      <c r="K279" s="38">
        <v>4</v>
      </c>
      <c r="L279" s="38" t="s">
        <v>457</v>
      </c>
      <c r="M279" s="39">
        <v>509</v>
      </c>
      <c r="N279" s="34">
        <f t="shared" si="11"/>
        <v>1324</v>
      </c>
      <c r="O279" s="38" t="s">
        <v>54</v>
      </c>
      <c r="P279" s="33" t="s">
        <v>92</v>
      </c>
      <c r="Q279" s="33" t="s">
        <v>43</v>
      </c>
      <c r="R279" s="38" t="s">
        <v>436</v>
      </c>
    </row>
    <row r="280" s="1" customFormat="1" ht="26" customHeight="1" spans="1:18">
      <c r="A280" s="58"/>
      <c r="B280" s="54">
        <f>COUNT($B$4:B279)+1</f>
        <v>276</v>
      </c>
      <c r="C280" s="37" t="s">
        <v>453</v>
      </c>
      <c r="D280" s="56">
        <f t="shared" si="12"/>
        <v>795</v>
      </c>
      <c r="E280" s="38"/>
      <c r="F280" s="37"/>
      <c r="G280" s="32" t="s">
        <v>436</v>
      </c>
      <c r="H280" s="38" t="s">
        <v>458</v>
      </c>
      <c r="I280" s="38">
        <v>2</v>
      </c>
      <c r="J280" s="39">
        <v>455</v>
      </c>
      <c r="K280" s="38">
        <v>2</v>
      </c>
      <c r="L280" s="38" t="s">
        <v>102</v>
      </c>
      <c r="M280" s="39">
        <v>340</v>
      </c>
      <c r="N280" s="34">
        <f t="shared" si="11"/>
        <v>795</v>
      </c>
      <c r="O280" s="38" t="s">
        <v>54</v>
      </c>
      <c r="P280" s="33" t="s">
        <v>92</v>
      </c>
      <c r="Q280" s="33" t="s">
        <v>43</v>
      </c>
      <c r="R280" s="38" t="s">
        <v>436</v>
      </c>
    </row>
    <row r="281" s="1" customFormat="1" ht="26" customHeight="1" spans="1:18">
      <c r="A281" s="58"/>
      <c r="B281" s="54">
        <f>COUNT($B$4:B280)+1</f>
        <v>277</v>
      </c>
      <c r="C281" s="37" t="s">
        <v>459</v>
      </c>
      <c r="D281" s="56">
        <f t="shared" si="12"/>
        <v>343</v>
      </c>
      <c r="E281" s="38"/>
      <c r="F281" s="37"/>
      <c r="G281" s="32" t="s">
        <v>436</v>
      </c>
      <c r="H281" s="38" t="s">
        <v>460</v>
      </c>
      <c r="I281" s="38">
        <v>1</v>
      </c>
      <c r="J281" s="39">
        <v>230</v>
      </c>
      <c r="K281" s="38">
        <v>1</v>
      </c>
      <c r="L281" s="38" t="s">
        <v>134</v>
      </c>
      <c r="M281" s="39">
        <v>113</v>
      </c>
      <c r="N281" s="34">
        <f t="shared" si="11"/>
        <v>343</v>
      </c>
      <c r="O281" s="38" t="s">
        <v>54</v>
      </c>
      <c r="P281" s="38" t="s">
        <v>199</v>
      </c>
      <c r="Q281" s="33" t="s">
        <v>43</v>
      </c>
      <c r="R281" s="38" t="s">
        <v>436</v>
      </c>
    </row>
    <row r="282" s="1" customFormat="1" ht="26" customHeight="1" spans="1:18">
      <c r="A282" s="58"/>
      <c r="B282" s="54">
        <f>COUNT($B$4:B281)+1</f>
        <v>278</v>
      </c>
      <c r="C282" s="37" t="s">
        <v>461</v>
      </c>
      <c r="D282" s="56">
        <f t="shared" si="12"/>
        <v>353</v>
      </c>
      <c r="E282" s="38"/>
      <c r="F282" s="37"/>
      <c r="G282" s="32" t="s">
        <v>436</v>
      </c>
      <c r="H282" s="38" t="s">
        <v>462</v>
      </c>
      <c r="I282" s="38">
        <v>1</v>
      </c>
      <c r="J282" s="39">
        <v>240</v>
      </c>
      <c r="K282" s="38">
        <v>1</v>
      </c>
      <c r="L282" s="38" t="s">
        <v>134</v>
      </c>
      <c r="M282" s="39">
        <v>113</v>
      </c>
      <c r="N282" s="34">
        <f t="shared" si="11"/>
        <v>353</v>
      </c>
      <c r="O282" s="38" t="s">
        <v>54</v>
      </c>
      <c r="P282" s="33" t="s">
        <v>69</v>
      </c>
      <c r="Q282" s="33" t="s">
        <v>43</v>
      </c>
      <c r="R282" s="38" t="s">
        <v>436</v>
      </c>
    </row>
    <row r="283" s="43" customFormat="1" ht="24" spans="1:18">
      <c r="A283" s="14"/>
      <c r="B283" s="54">
        <f>COUNT($B$4:B282)+1</f>
        <v>279</v>
      </c>
      <c r="C283" s="15" t="s">
        <v>463</v>
      </c>
      <c r="D283" s="56">
        <f t="shared" si="12"/>
        <v>318</v>
      </c>
      <c r="E283" s="16"/>
      <c r="F283" s="16"/>
      <c r="G283" s="32" t="s">
        <v>436</v>
      </c>
      <c r="H283" s="59" t="s">
        <v>464</v>
      </c>
      <c r="I283" s="16">
        <v>1</v>
      </c>
      <c r="J283" s="17">
        <v>318</v>
      </c>
      <c r="K283" s="16"/>
      <c r="L283" s="16"/>
      <c r="M283" s="17"/>
      <c r="N283" s="34">
        <f t="shared" si="11"/>
        <v>318</v>
      </c>
      <c r="O283" s="16" t="s">
        <v>54</v>
      </c>
      <c r="P283" s="18" t="s">
        <v>199</v>
      </c>
      <c r="Q283" s="33" t="s">
        <v>43</v>
      </c>
      <c r="R283" s="18" t="s">
        <v>436</v>
      </c>
    </row>
    <row r="284" s="43" customFormat="1" ht="24" spans="1:18">
      <c r="A284" s="14"/>
      <c r="B284" s="54">
        <f>COUNT($B$4:B283)+1</f>
        <v>280</v>
      </c>
      <c r="C284" s="15" t="s">
        <v>465</v>
      </c>
      <c r="D284" s="56">
        <f t="shared" si="12"/>
        <v>318</v>
      </c>
      <c r="E284" s="16"/>
      <c r="F284" s="16"/>
      <c r="G284" s="32" t="s">
        <v>436</v>
      </c>
      <c r="H284" s="59" t="s">
        <v>466</v>
      </c>
      <c r="I284" s="16">
        <v>1</v>
      </c>
      <c r="J284" s="17">
        <v>318</v>
      </c>
      <c r="K284" s="16"/>
      <c r="L284" s="16"/>
      <c r="M284" s="17"/>
      <c r="N284" s="34">
        <f t="shared" si="11"/>
        <v>318</v>
      </c>
      <c r="O284" s="16" t="s">
        <v>54</v>
      </c>
      <c r="P284" s="18" t="s">
        <v>199</v>
      </c>
      <c r="Q284" s="33" t="s">
        <v>43</v>
      </c>
      <c r="R284" s="18" t="s">
        <v>436</v>
      </c>
    </row>
    <row r="285" s="43" customFormat="1" ht="24" spans="1:18">
      <c r="A285" s="14"/>
      <c r="B285" s="54">
        <f>COUNT($B$4:B284)+1</f>
        <v>281</v>
      </c>
      <c r="C285" s="38" t="s">
        <v>467</v>
      </c>
      <c r="D285" s="56">
        <f t="shared" si="12"/>
        <v>587</v>
      </c>
      <c r="E285" s="16"/>
      <c r="F285" s="16"/>
      <c r="G285" s="32" t="s">
        <v>436</v>
      </c>
      <c r="H285" s="38" t="s">
        <v>467</v>
      </c>
      <c r="I285" s="75">
        <v>2</v>
      </c>
      <c r="J285" s="31">
        <v>587</v>
      </c>
      <c r="K285" s="13"/>
      <c r="L285" s="24"/>
      <c r="M285" s="30"/>
      <c r="N285" s="34">
        <f t="shared" si="11"/>
        <v>587</v>
      </c>
      <c r="O285" s="16" t="s">
        <v>54</v>
      </c>
      <c r="P285" s="33" t="s">
        <v>92</v>
      </c>
      <c r="Q285" s="33" t="s">
        <v>43</v>
      </c>
      <c r="R285" s="18" t="s">
        <v>436</v>
      </c>
    </row>
    <row r="286" s="43" customFormat="1" ht="24" spans="1:18">
      <c r="A286" s="14"/>
      <c r="B286" s="54">
        <f>COUNT($B$4:B285)+1</f>
        <v>282</v>
      </c>
      <c r="C286" s="23" t="s">
        <v>468</v>
      </c>
      <c r="D286" s="56">
        <f t="shared" si="12"/>
        <v>644</v>
      </c>
      <c r="E286" s="16"/>
      <c r="F286" s="16"/>
      <c r="G286" s="32" t="s">
        <v>436</v>
      </c>
      <c r="H286" s="23" t="s">
        <v>468</v>
      </c>
      <c r="I286" s="24">
        <v>2</v>
      </c>
      <c r="J286" s="31">
        <v>531</v>
      </c>
      <c r="K286" s="13">
        <v>1</v>
      </c>
      <c r="L286" s="24" t="s">
        <v>51</v>
      </c>
      <c r="M286" s="30">
        <v>113</v>
      </c>
      <c r="N286" s="34">
        <f t="shared" si="11"/>
        <v>644</v>
      </c>
      <c r="O286" s="16" t="s">
        <v>54</v>
      </c>
      <c r="P286" s="18" t="s">
        <v>199</v>
      </c>
      <c r="Q286" s="33" t="s">
        <v>43</v>
      </c>
      <c r="R286" s="18" t="s">
        <v>436</v>
      </c>
    </row>
    <row r="287" s="43" customFormat="1" ht="24" spans="1:18">
      <c r="A287" s="14"/>
      <c r="B287" s="54">
        <f>COUNT($B$4:B286)+1</f>
        <v>283</v>
      </c>
      <c r="C287" s="38" t="s">
        <v>469</v>
      </c>
      <c r="D287" s="56">
        <f t="shared" si="12"/>
        <v>534</v>
      </c>
      <c r="E287" s="16"/>
      <c r="F287" s="16"/>
      <c r="G287" s="32" t="s">
        <v>436</v>
      </c>
      <c r="H287" s="38" t="s">
        <v>469</v>
      </c>
      <c r="I287" s="75">
        <v>1</v>
      </c>
      <c r="J287" s="31">
        <v>364</v>
      </c>
      <c r="K287" s="13">
        <v>1</v>
      </c>
      <c r="L287" s="24" t="s">
        <v>65</v>
      </c>
      <c r="M287" s="30">
        <v>170</v>
      </c>
      <c r="N287" s="34">
        <f t="shared" si="11"/>
        <v>534</v>
      </c>
      <c r="O287" s="16" t="s">
        <v>54</v>
      </c>
      <c r="P287" s="33" t="s">
        <v>69</v>
      </c>
      <c r="Q287" s="33" t="s">
        <v>43</v>
      </c>
      <c r="R287" s="18" t="s">
        <v>436</v>
      </c>
    </row>
    <row r="288" s="43" customFormat="1" ht="25" customHeight="1" spans="1:18">
      <c r="A288" s="14"/>
      <c r="B288" s="54">
        <f>COUNT($B$4:B287)+1</f>
        <v>284</v>
      </c>
      <c r="C288" s="15" t="s">
        <v>470</v>
      </c>
      <c r="D288" s="56">
        <f t="shared" si="12"/>
        <v>318</v>
      </c>
      <c r="E288" s="16"/>
      <c r="F288" s="16"/>
      <c r="G288" s="32" t="s">
        <v>436</v>
      </c>
      <c r="H288" s="16" t="s">
        <v>470</v>
      </c>
      <c r="I288" s="16">
        <v>1</v>
      </c>
      <c r="J288" s="16">
        <v>318</v>
      </c>
      <c r="K288" s="16"/>
      <c r="L288" s="16"/>
      <c r="M288" s="16"/>
      <c r="N288" s="34">
        <f t="shared" si="11"/>
        <v>318</v>
      </c>
      <c r="O288" s="16" t="s">
        <v>54</v>
      </c>
      <c r="P288" s="18" t="s">
        <v>199</v>
      </c>
      <c r="Q288" s="33" t="s">
        <v>82</v>
      </c>
      <c r="R288" s="18" t="s">
        <v>436</v>
      </c>
    </row>
    <row r="289" s="43" customFormat="1" ht="25" customHeight="1" spans="1:18">
      <c r="A289" s="14"/>
      <c r="B289" s="14"/>
      <c r="C289" s="15" t="s">
        <v>471</v>
      </c>
      <c r="D289" s="56">
        <f t="shared" si="12"/>
        <v>222138</v>
      </c>
      <c r="E289" s="16"/>
      <c r="F289" s="16"/>
      <c r="G289" s="16"/>
      <c r="H289" s="16"/>
      <c r="I289" s="16">
        <f>SUM(I5:I288)</f>
        <v>590</v>
      </c>
      <c r="J289" s="16">
        <f>SUM(J5:J288)</f>
        <v>166218</v>
      </c>
      <c r="K289" s="16">
        <f>SUM(K5:K288)</f>
        <v>439</v>
      </c>
      <c r="L289" s="16"/>
      <c r="M289" s="16">
        <f>SUM(M5:M288)</f>
        <v>55920</v>
      </c>
      <c r="N289" s="34">
        <f t="shared" si="11"/>
        <v>222138</v>
      </c>
      <c r="O289" s="16"/>
      <c r="P289" s="18"/>
      <c r="Q289" s="18"/>
      <c r="R289" s="18"/>
    </row>
    <row r="290" s="1" customFormat="1" ht="60" customHeight="1" spans="1:18">
      <c r="A290" s="76" t="s">
        <v>472</v>
      </c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</row>
    <row r="291" s="1" customFormat="1" spans="1:18">
      <c r="A291" s="5"/>
      <c r="B291" s="5"/>
      <c r="C291" s="6"/>
      <c r="D291" s="44"/>
      <c r="E291" s="5"/>
      <c r="F291" s="6"/>
      <c r="G291" s="6"/>
      <c r="H291" s="5"/>
      <c r="I291" s="5"/>
      <c r="J291" s="6"/>
      <c r="K291" s="5"/>
      <c r="L291" s="5"/>
      <c r="M291" s="5"/>
      <c r="N291" s="6"/>
      <c r="O291" s="5"/>
      <c r="P291" s="5"/>
      <c r="Q291" s="5"/>
      <c r="R291" s="5"/>
    </row>
    <row r="292" s="1" customFormat="1" spans="1:18">
      <c r="A292" s="5"/>
      <c r="B292" s="5"/>
      <c r="C292" s="6"/>
      <c r="D292" s="44"/>
      <c r="E292" s="5"/>
      <c r="F292" s="6"/>
      <c r="G292" s="6"/>
      <c r="H292" s="5"/>
      <c r="I292" s="5"/>
      <c r="J292" s="6"/>
      <c r="K292" s="5"/>
      <c r="L292" s="5"/>
      <c r="M292" s="5"/>
      <c r="N292" s="6"/>
      <c r="O292" s="5"/>
      <c r="P292" s="5"/>
      <c r="Q292" s="5"/>
      <c r="R292" s="5"/>
    </row>
    <row r="293" s="1" customFormat="1" spans="1:18">
      <c r="A293" s="5"/>
      <c r="B293" s="5"/>
      <c r="C293" s="6"/>
      <c r="D293" s="44"/>
      <c r="E293" s="5"/>
      <c r="F293" s="6"/>
      <c r="G293" s="6"/>
      <c r="H293" s="5"/>
      <c r="I293" s="5"/>
      <c r="J293" s="6"/>
      <c r="K293" s="5"/>
      <c r="L293" s="5"/>
      <c r="M293" s="5"/>
      <c r="N293" s="6"/>
      <c r="O293" s="5"/>
      <c r="P293" s="5"/>
      <c r="Q293" s="5"/>
      <c r="R293" s="5"/>
    </row>
    <row r="294" s="1" customFormat="1" spans="1:18">
      <c r="A294" s="5"/>
      <c r="B294" s="5"/>
      <c r="C294" s="6"/>
      <c r="D294" s="44"/>
      <c r="E294" s="5"/>
      <c r="F294" s="6"/>
      <c r="G294" s="6"/>
      <c r="H294" s="5"/>
      <c r="I294" s="5"/>
      <c r="J294" s="6"/>
      <c r="K294" s="5"/>
      <c r="L294" s="5"/>
      <c r="M294" s="5"/>
      <c r="N294" s="6"/>
      <c r="O294" s="5"/>
      <c r="P294" s="5"/>
      <c r="Q294" s="5"/>
      <c r="R294" s="5"/>
    </row>
  </sheetData>
  <mergeCells count="2">
    <mergeCell ref="A1:P1"/>
    <mergeCell ref="A2:C2"/>
  </mergeCells>
  <conditionalFormatting sqref="E5">
    <cfRule type="duplicateValues" dxfId="0" priority="16"/>
  </conditionalFormatting>
  <conditionalFormatting sqref="E6">
    <cfRule type="duplicateValues" dxfId="0" priority="15"/>
  </conditionalFormatting>
  <conditionalFormatting sqref="E7">
    <cfRule type="duplicateValues" dxfId="0" priority="14"/>
  </conditionalFormatting>
  <conditionalFormatting sqref="E8">
    <cfRule type="duplicateValues" dxfId="0" priority="13"/>
  </conditionalFormatting>
  <conditionalFormatting sqref="E9">
    <cfRule type="duplicateValues" dxfId="0" priority="12"/>
  </conditionalFormatting>
  <conditionalFormatting sqref="E10">
    <cfRule type="duplicateValues" dxfId="0" priority="11"/>
  </conditionalFormatting>
  <conditionalFormatting sqref="E11">
    <cfRule type="duplicateValues" dxfId="0" priority="10"/>
  </conditionalFormatting>
  <conditionalFormatting sqref="E12">
    <cfRule type="duplicateValues" dxfId="0" priority="9"/>
  </conditionalFormatting>
  <conditionalFormatting sqref="E13">
    <cfRule type="duplicateValues" dxfId="0" priority="7"/>
  </conditionalFormatting>
  <conditionalFormatting sqref="E14">
    <cfRule type="duplicateValues" dxfId="0" priority="6"/>
  </conditionalFormatting>
  <conditionalFormatting sqref="E15">
    <cfRule type="duplicateValues" dxfId="0" priority="5"/>
  </conditionalFormatting>
  <conditionalFormatting sqref="E16">
    <cfRule type="duplicateValues" dxfId="0" priority="4"/>
  </conditionalFormatting>
  <conditionalFormatting sqref="E17:E18">
    <cfRule type="duplicateValues" dxfId="0" priority="3"/>
  </conditionalFormatting>
  <pageMargins left="0.15625" right="0.0777777777777778" top="0.354166666666667" bottom="0.393055555555556" header="0.196527777777778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8"/>
  <sheetViews>
    <sheetView zoomScale="120" zoomScaleNormal="120" workbookViewId="0">
      <pane ySplit="3" topLeftCell="A4" activePane="bottomLeft" state="frozen"/>
      <selection/>
      <selection pane="bottomLeft" activeCell="D5" sqref="D5"/>
    </sheetView>
  </sheetViews>
  <sheetFormatPr defaultColWidth="9" defaultRowHeight="14.25" outlineLevelCol="4"/>
  <cols>
    <col min="1" max="1" width="7.4" style="5" customWidth="1"/>
    <col min="2" max="2" width="13.0166666666667" style="6" customWidth="1"/>
    <col min="3" max="3" width="14.0666666666667" style="6" customWidth="1"/>
    <col min="4" max="4" width="19.2666666666667" style="5" customWidth="1"/>
    <col min="5" max="5" width="19.0583333333333" style="5" customWidth="1"/>
    <col min="6" max="16384" width="9" style="1"/>
  </cols>
  <sheetData>
    <row r="1" s="1" customFormat="1" ht="25" customHeight="1" spans="1:5">
      <c r="A1" s="7" t="s">
        <v>473</v>
      </c>
      <c r="B1" s="7"/>
      <c r="C1" s="7"/>
      <c r="D1" s="7"/>
      <c r="E1" s="7"/>
    </row>
    <row r="2" s="1" customFormat="1" ht="14" customHeight="1" spans="1:5">
      <c r="A2" s="8" t="s">
        <v>474</v>
      </c>
      <c r="B2" s="9"/>
      <c r="C2" s="9"/>
      <c r="D2" s="9"/>
      <c r="E2" s="19"/>
    </row>
    <row r="3" s="2" customFormat="1" ht="39" customHeight="1" spans="1:5">
      <c r="A3" s="10" t="s">
        <v>21</v>
      </c>
      <c r="B3" s="11" t="s">
        <v>475</v>
      </c>
      <c r="C3" s="12" t="s">
        <v>26</v>
      </c>
      <c r="D3" s="13" t="s">
        <v>476</v>
      </c>
      <c r="E3" s="13" t="s">
        <v>477</v>
      </c>
    </row>
    <row r="4" s="3" customFormat="1" ht="26" customHeight="1" spans="1:5">
      <c r="A4" s="14">
        <f>COUNT($A$3:A3)+1</f>
        <v>1</v>
      </c>
      <c r="B4" s="15" t="s">
        <v>478</v>
      </c>
      <c r="C4" s="16" t="s">
        <v>479</v>
      </c>
      <c r="D4" s="17"/>
      <c r="E4" s="17"/>
    </row>
    <row r="5" s="3" customFormat="1" ht="26" customHeight="1" spans="1:5">
      <c r="A5" s="14">
        <f>COUNT($A$3:A4)+1</f>
        <v>2</v>
      </c>
      <c r="B5" s="15" t="s">
        <v>480</v>
      </c>
      <c r="C5" s="16" t="s">
        <v>479</v>
      </c>
      <c r="D5" s="18" t="s">
        <v>481</v>
      </c>
      <c r="E5" s="17">
        <v>756</v>
      </c>
    </row>
    <row r="6" s="3" customFormat="1" ht="26" customHeight="1" spans="1:5">
      <c r="A6" s="14">
        <f>COUNT($A$3:A5)+1</f>
        <v>3</v>
      </c>
      <c r="B6" s="15" t="s">
        <v>482</v>
      </c>
      <c r="C6" s="16" t="s">
        <v>479</v>
      </c>
      <c r="D6" s="18" t="s">
        <v>483</v>
      </c>
      <c r="E6" s="17">
        <v>70</v>
      </c>
    </row>
    <row r="7" s="3" customFormat="1" ht="26" customHeight="1" spans="1:5">
      <c r="A7" s="14">
        <f>COUNT($A$3:A6)+1</f>
        <v>4</v>
      </c>
      <c r="B7" s="15" t="s">
        <v>484</v>
      </c>
      <c r="C7" s="16" t="s">
        <v>479</v>
      </c>
      <c r="D7" s="17"/>
      <c r="E7" s="17"/>
    </row>
    <row r="8" s="3" customFormat="1" ht="26" customHeight="1" spans="1:5">
      <c r="A8" s="14">
        <f>COUNT($A$3:A7)+1</f>
        <v>5</v>
      </c>
      <c r="B8" s="15" t="s">
        <v>485</v>
      </c>
      <c r="C8" s="16" t="s">
        <v>479</v>
      </c>
      <c r="D8" s="17"/>
      <c r="E8" s="17"/>
    </row>
    <row r="9" s="3" customFormat="1" ht="26" customHeight="1" spans="1:5">
      <c r="A9" s="14">
        <f>COUNT($A$3:A8)+1</f>
        <v>6</v>
      </c>
      <c r="B9" s="15" t="s">
        <v>486</v>
      </c>
      <c r="C9" s="16" t="s">
        <v>479</v>
      </c>
      <c r="D9" s="18" t="s">
        <v>72</v>
      </c>
      <c r="E9" s="17">
        <v>378</v>
      </c>
    </row>
    <row r="10" s="3" customFormat="1" ht="26" customHeight="1" spans="1:5">
      <c r="A10" s="14">
        <f>COUNT($A$3:A9)+1</f>
        <v>7</v>
      </c>
      <c r="B10" s="15" t="s">
        <v>487</v>
      </c>
      <c r="C10" s="16" t="s">
        <v>479</v>
      </c>
      <c r="D10" s="18" t="s">
        <v>59</v>
      </c>
      <c r="E10" s="17">
        <v>302</v>
      </c>
    </row>
    <row r="11" s="3" customFormat="1" ht="26" customHeight="1" spans="1:5">
      <c r="A11" s="14">
        <f>COUNT($A$3:A10)+1</f>
        <v>8</v>
      </c>
      <c r="B11" s="15" t="s">
        <v>488</v>
      </c>
      <c r="C11" s="16" t="s">
        <v>479</v>
      </c>
      <c r="D11" s="18" t="s">
        <v>139</v>
      </c>
      <c r="E11" s="17">
        <v>302</v>
      </c>
    </row>
    <row r="12" s="3" customFormat="1" ht="26" customHeight="1" spans="1:5">
      <c r="A12" s="14">
        <f>COUNT($A$3:A11)+1</f>
        <v>9</v>
      </c>
      <c r="B12" s="15" t="s">
        <v>489</v>
      </c>
      <c r="C12" s="16" t="s">
        <v>479</v>
      </c>
      <c r="D12" s="18" t="s">
        <v>68</v>
      </c>
      <c r="E12" s="17">
        <v>453</v>
      </c>
    </row>
    <row r="13" s="3" customFormat="1" ht="26" customHeight="1" spans="1:5">
      <c r="A13" s="14">
        <f>COUNT($A$3:A12)+1</f>
        <v>10</v>
      </c>
      <c r="B13" s="15" t="s">
        <v>490</v>
      </c>
      <c r="C13" s="16" t="s">
        <v>479</v>
      </c>
      <c r="D13" s="17"/>
      <c r="E13" s="17"/>
    </row>
    <row r="14" s="3" customFormat="1" ht="26" customHeight="1" spans="1:5">
      <c r="A14" s="14">
        <f>COUNT($A$3:A13)+1</f>
        <v>11</v>
      </c>
      <c r="B14" s="15" t="s">
        <v>491</v>
      </c>
      <c r="C14" s="16" t="s">
        <v>479</v>
      </c>
      <c r="D14" s="18" t="s">
        <v>492</v>
      </c>
      <c r="E14" s="17">
        <v>372</v>
      </c>
    </row>
    <row r="15" s="3" customFormat="1" ht="26" customHeight="1" spans="1:5">
      <c r="A15" s="14">
        <f>COUNT($A$3:A14)+1</f>
        <v>12</v>
      </c>
      <c r="B15" s="15" t="s">
        <v>493</v>
      </c>
      <c r="C15" s="16" t="s">
        <v>479</v>
      </c>
      <c r="D15" s="18" t="s">
        <v>51</v>
      </c>
      <c r="E15" s="17">
        <v>151</v>
      </c>
    </row>
    <row r="16" s="3" customFormat="1" ht="26" customHeight="1" spans="1:5">
      <c r="A16" s="14">
        <f>COUNT($A$3:A15)+1</f>
        <v>13</v>
      </c>
      <c r="B16" s="15" t="s">
        <v>494</v>
      </c>
      <c r="C16" s="16" t="s">
        <v>479</v>
      </c>
      <c r="D16" s="17"/>
      <c r="E16" s="17"/>
    </row>
    <row r="17" s="3" customFormat="1" ht="26" customHeight="1" spans="1:5">
      <c r="A17" s="14">
        <f>COUNT($A$3:A16)+1</f>
        <v>14</v>
      </c>
      <c r="B17" s="15" t="s">
        <v>495</v>
      </c>
      <c r="C17" s="16" t="s">
        <v>479</v>
      </c>
      <c r="D17" s="18" t="s">
        <v>376</v>
      </c>
      <c r="E17" s="17">
        <v>297</v>
      </c>
    </row>
    <row r="18" s="3" customFormat="1" ht="26" customHeight="1" spans="1:5">
      <c r="A18" s="14">
        <f>COUNT($A$3:A17)+1</f>
        <v>15</v>
      </c>
      <c r="B18" s="15" t="s">
        <v>496</v>
      </c>
      <c r="C18" s="16" t="s">
        <v>479</v>
      </c>
      <c r="D18" s="18" t="s">
        <v>59</v>
      </c>
      <c r="E18" s="17">
        <v>302</v>
      </c>
    </row>
    <row r="19" s="3" customFormat="1" ht="26" customHeight="1" spans="1:5">
      <c r="A19" s="14">
        <f>COUNT($A$3:A18)+1</f>
        <v>16</v>
      </c>
      <c r="B19" s="15" t="s">
        <v>497</v>
      </c>
      <c r="C19" s="16" t="s">
        <v>479</v>
      </c>
      <c r="D19" s="18" t="s">
        <v>498</v>
      </c>
      <c r="E19" s="17">
        <v>529</v>
      </c>
    </row>
    <row r="20" s="3" customFormat="1" ht="26" customHeight="1" spans="1:5">
      <c r="A20" s="14">
        <f>COUNT($A$3:A19)+1</f>
        <v>17</v>
      </c>
      <c r="B20" s="15" t="s">
        <v>499</v>
      </c>
      <c r="C20" s="16" t="s">
        <v>479</v>
      </c>
      <c r="D20" s="18"/>
      <c r="E20" s="17"/>
    </row>
    <row r="21" s="3" customFormat="1" ht="26" customHeight="1" spans="1:5">
      <c r="A21" s="14">
        <f>COUNT($A$3:A20)+1</f>
        <v>18</v>
      </c>
      <c r="B21" s="15" t="s">
        <v>500</v>
      </c>
      <c r="C21" s="16" t="s">
        <v>479</v>
      </c>
      <c r="D21" s="18" t="s">
        <v>501</v>
      </c>
      <c r="E21" s="17">
        <v>566</v>
      </c>
    </row>
    <row r="22" s="3" customFormat="1" ht="26" customHeight="1" spans="1:5">
      <c r="A22" s="14">
        <f>COUNT($A$3:A21)+1</f>
        <v>19</v>
      </c>
      <c r="B22" s="15" t="s">
        <v>502</v>
      </c>
      <c r="C22" s="16" t="s">
        <v>479</v>
      </c>
      <c r="D22" s="18" t="s">
        <v>145</v>
      </c>
      <c r="E22" s="17">
        <v>529</v>
      </c>
    </row>
    <row r="23" s="3" customFormat="1" ht="26" customHeight="1" spans="1:5">
      <c r="A23" s="14">
        <f>COUNT($A$3:A22)+1</f>
        <v>20</v>
      </c>
      <c r="B23" s="15" t="s">
        <v>503</v>
      </c>
      <c r="C23" s="16" t="s">
        <v>479</v>
      </c>
      <c r="D23" s="18" t="s">
        <v>90</v>
      </c>
      <c r="E23" s="17">
        <v>378</v>
      </c>
    </row>
    <row r="24" s="3" customFormat="1" ht="26" customHeight="1" spans="1:5">
      <c r="A24" s="14">
        <f>COUNT($A$3:A23)+1</f>
        <v>21</v>
      </c>
      <c r="B24" s="15" t="s">
        <v>504</v>
      </c>
      <c r="C24" s="16" t="s">
        <v>479</v>
      </c>
      <c r="D24" s="18" t="s">
        <v>53</v>
      </c>
      <c r="E24" s="17">
        <v>831</v>
      </c>
    </row>
    <row r="25" s="3" customFormat="1" ht="26" customHeight="1" spans="1:5">
      <c r="A25" s="14">
        <f>COUNT($A$3:A24)+1</f>
        <v>22</v>
      </c>
      <c r="B25" s="15" t="s">
        <v>505</v>
      </c>
      <c r="C25" s="16" t="s">
        <v>479</v>
      </c>
      <c r="D25" s="17"/>
      <c r="E25" s="17"/>
    </row>
    <row r="26" s="3" customFormat="1" ht="26" customHeight="1" spans="1:5">
      <c r="A26" s="14">
        <f>COUNT($A$3:A25)+1</f>
        <v>23</v>
      </c>
      <c r="B26" s="15" t="s">
        <v>506</v>
      </c>
      <c r="C26" s="16" t="s">
        <v>479</v>
      </c>
      <c r="D26" s="18" t="s">
        <v>68</v>
      </c>
      <c r="E26" s="17">
        <v>453</v>
      </c>
    </row>
    <row r="27" s="3" customFormat="1" ht="26" customHeight="1" spans="1:5">
      <c r="A27" s="14">
        <f>COUNT($A$3:A26)+1</f>
        <v>24</v>
      </c>
      <c r="B27" s="15" t="s">
        <v>507</v>
      </c>
      <c r="C27" s="16" t="s">
        <v>479</v>
      </c>
      <c r="D27" s="18" t="s">
        <v>139</v>
      </c>
      <c r="E27" s="17">
        <v>302</v>
      </c>
    </row>
    <row r="28" s="3" customFormat="1" ht="26" customHeight="1" spans="1:5">
      <c r="A28" s="14">
        <f>COUNT($A$3:A27)+1</f>
        <v>25</v>
      </c>
      <c r="B28" s="15" t="s">
        <v>508</v>
      </c>
      <c r="C28" s="16" t="s">
        <v>479</v>
      </c>
      <c r="D28" s="18" t="s">
        <v>509</v>
      </c>
      <c r="E28" s="17">
        <v>717</v>
      </c>
    </row>
    <row r="29" s="3" customFormat="1" ht="26" customHeight="1" spans="1:5">
      <c r="A29" s="14">
        <f>COUNT($A$3:A28)+1</f>
        <v>26</v>
      </c>
      <c r="B29" s="15" t="s">
        <v>510</v>
      </c>
      <c r="C29" s="16" t="s">
        <v>479</v>
      </c>
      <c r="D29" s="17"/>
      <c r="E29" s="17"/>
    </row>
    <row r="30" s="3" customFormat="1" ht="26" customHeight="1" spans="1:5">
      <c r="A30" s="14">
        <f>COUNT($A$3:A29)+1</f>
        <v>27</v>
      </c>
      <c r="B30" s="15" t="s">
        <v>511</v>
      </c>
      <c r="C30" s="16" t="s">
        <v>479</v>
      </c>
      <c r="D30" s="17"/>
      <c r="E30" s="17"/>
    </row>
    <row r="31" s="3" customFormat="1" ht="26" customHeight="1" spans="1:5">
      <c r="A31" s="14">
        <f>COUNT($A$3:A30)+1</f>
        <v>28</v>
      </c>
      <c r="B31" s="15" t="s">
        <v>512</v>
      </c>
      <c r="C31" s="16" t="s">
        <v>479</v>
      </c>
      <c r="D31" s="18" t="s">
        <v>143</v>
      </c>
      <c r="E31" s="17">
        <v>529</v>
      </c>
    </row>
    <row r="32" s="3" customFormat="1" ht="26" customHeight="1" spans="1:5">
      <c r="A32" s="14">
        <f>COUNT($A$3:A31)+1</f>
        <v>29</v>
      </c>
      <c r="B32" s="15" t="s">
        <v>513</v>
      </c>
      <c r="C32" s="16" t="s">
        <v>479</v>
      </c>
      <c r="D32" s="18" t="s">
        <v>392</v>
      </c>
      <c r="E32" s="17">
        <v>415</v>
      </c>
    </row>
    <row r="33" s="3" customFormat="1" ht="26" customHeight="1" spans="1:5">
      <c r="A33" s="14">
        <f>COUNT($A$3:A32)+1</f>
        <v>30</v>
      </c>
      <c r="B33" s="15" t="s">
        <v>514</v>
      </c>
      <c r="C33" s="16" t="s">
        <v>479</v>
      </c>
      <c r="D33" s="17"/>
      <c r="E33" s="17"/>
    </row>
    <row r="34" s="3" customFormat="1" ht="26" customHeight="1" spans="1:5">
      <c r="A34" s="14">
        <f>COUNT($A$3:A33)+1</f>
        <v>31</v>
      </c>
      <c r="B34" s="15" t="s">
        <v>515</v>
      </c>
      <c r="C34" s="16" t="s">
        <v>479</v>
      </c>
      <c r="D34" s="18" t="s">
        <v>516</v>
      </c>
      <c r="E34" s="17">
        <v>523</v>
      </c>
    </row>
    <row r="35" s="3" customFormat="1" ht="26" customHeight="1" spans="1:5">
      <c r="A35" s="14">
        <f>COUNT($A$3:A34)+1</f>
        <v>32</v>
      </c>
      <c r="B35" s="15" t="s">
        <v>517</v>
      </c>
      <c r="C35" s="16" t="s">
        <v>479</v>
      </c>
      <c r="D35" s="18" t="s">
        <v>518</v>
      </c>
      <c r="E35" s="17">
        <v>453</v>
      </c>
    </row>
    <row r="36" s="3" customFormat="1" ht="26" customHeight="1" spans="1:5">
      <c r="A36" s="14">
        <f>COUNT($A$3:A35)+1</f>
        <v>33</v>
      </c>
      <c r="B36" s="15" t="s">
        <v>519</v>
      </c>
      <c r="C36" s="16" t="s">
        <v>479</v>
      </c>
      <c r="D36" s="18" t="s">
        <v>520</v>
      </c>
      <c r="E36" s="17">
        <v>604</v>
      </c>
    </row>
    <row r="37" s="3" customFormat="1" ht="26" customHeight="1" spans="1:5">
      <c r="A37" s="14">
        <f>COUNT($A$3:A36)+1</f>
        <v>34</v>
      </c>
      <c r="B37" s="15" t="s">
        <v>521</v>
      </c>
      <c r="C37" s="16" t="s">
        <v>479</v>
      </c>
      <c r="D37" s="18" t="s">
        <v>520</v>
      </c>
      <c r="E37" s="17">
        <v>604</v>
      </c>
    </row>
    <row r="38" s="3" customFormat="1" ht="26" customHeight="1" spans="1:5">
      <c r="A38" s="14">
        <f>COUNT($A$3:A37)+1</f>
        <v>35</v>
      </c>
      <c r="B38" s="15" t="s">
        <v>522</v>
      </c>
      <c r="C38" s="16" t="s">
        <v>479</v>
      </c>
      <c r="D38" s="18" t="s">
        <v>520</v>
      </c>
      <c r="E38" s="17">
        <v>604</v>
      </c>
    </row>
    <row r="39" s="3" customFormat="1" ht="26" customHeight="1" spans="1:5">
      <c r="A39" s="14">
        <f>COUNT($A$3:A38)+1</f>
        <v>36</v>
      </c>
      <c r="B39" s="15" t="s">
        <v>523</v>
      </c>
      <c r="C39" s="16" t="s">
        <v>479</v>
      </c>
      <c r="D39" s="18" t="s">
        <v>524</v>
      </c>
      <c r="E39" s="17">
        <v>756</v>
      </c>
    </row>
    <row r="40" s="3" customFormat="1" ht="26" customHeight="1" spans="1:5">
      <c r="A40" s="14">
        <f>COUNT($A$3:A39)+1</f>
        <v>37</v>
      </c>
      <c r="B40" s="15" t="s">
        <v>525</v>
      </c>
      <c r="C40" s="16" t="s">
        <v>479</v>
      </c>
      <c r="D40" s="17" t="s">
        <v>65</v>
      </c>
      <c r="E40" s="17">
        <v>227</v>
      </c>
    </row>
    <row r="41" s="3" customFormat="1" ht="26" customHeight="1" spans="1:5">
      <c r="A41" s="14">
        <f>COUNT($A$3:A40)+1</f>
        <v>38</v>
      </c>
      <c r="B41" s="15" t="s">
        <v>526</v>
      </c>
      <c r="C41" s="16" t="s">
        <v>479</v>
      </c>
      <c r="D41" s="17" t="s">
        <v>134</v>
      </c>
      <c r="E41" s="17">
        <v>151</v>
      </c>
    </row>
    <row r="42" s="3" customFormat="1" ht="26" customHeight="1" spans="1:5">
      <c r="A42" s="14">
        <f>COUNT($A$3:A41)+1</f>
        <v>39</v>
      </c>
      <c r="B42" s="15" t="s">
        <v>527</v>
      </c>
      <c r="C42" s="16" t="s">
        <v>479</v>
      </c>
      <c r="D42" s="18" t="s">
        <v>139</v>
      </c>
      <c r="E42" s="17">
        <v>302</v>
      </c>
    </row>
    <row r="43" s="3" customFormat="1" ht="26" customHeight="1" spans="1:5">
      <c r="A43" s="14">
        <f>COUNT($A$3:A42)+1</f>
        <v>40</v>
      </c>
      <c r="B43" s="15" t="s">
        <v>528</v>
      </c>
      <c r="C43" s="16" t="s">
        <v>479</v>
      </c>
      <c r="D43" s="17" t="s">
        <v>65</v>
      </c>
      <c r="E43" s="17">
        <v>227</v>
      </c>
    </row>
    <row r="44" s="3" customFormat="1" ht="26" customHeight="1" spans="1:5">
      <c r="A44" s="14">
        <f>COUNT($A$3:A43)+1</f>
        <v>41</v>
      </c>
      <c r="B44" s="15" t="s">
        <v>529</v>
      </c>
      <c r="C44" s="16" t="s">
        <v>479</v>
      </c>
      <c r="D44" s="18" t="s">
        <v>59</v>
      </c>
      <c r="E44" s="17">
        <v>302</v>
      </c>
    </row>
    <row r="45" s="3" customFormat="1" ht="26" customHeight="1" spans="1:5">
      <c r="A45" s="14">
        <f>COUNT($A$3:A44)+1</f>
        <v>42</v>
      </c>
      <c r="B45" s="15" t="s">
        <v>530</v>
      </c>
      <c r="C45" s="16" t="s">
        <v>479</v>
      </c>
      <c r="D45" s="18"/>
      <c r="E45" s="17"/>
    </row>
    <row r="46" s="3" customFormat="1" ht="26" customHeight="1" spans="1:5">
      <c r="A46" s="14">
        <f>COUNT($A$3:A45)+1</f>
        <v>43</v>
      </c>
      <c r="B46" s="15" t="s">
        <v>531</v>
      </c>
      <c r="C46" s="16" t="s">
        <v>479</v>
      </c>
      <c r="D46" s="18" t="s">
        <v>139</v>
      </c>
      <c r="E46" s="17">
        <v>302</v>
      </c>
    </row>
    <row r="47" s="3" customFormat="1" ht="26" customHeight="1" spans="1:5">
      <c r="A47" s="14">
        <f>COUNT($A$3:A46)+1</f>
        <v>44</v>
      </c>
      <c r="B47" s="15" t="s">
        <v>532</v>
      </c>
      <c r="C47" s="16" t="s">
        <v>479</v>
      </c>
      <c r="D47" s="17"/>
      <c r="E47" s="17"/>
    </row>
    <row r="48" s="3" customFormat="1" ht="26" customHeight="1" spans="1:5">
      <c r="A48" s="14">
        <f>COUNT($A$3:A47)+1</f>
        <v>45</v>
      </c>
      <c r="B48" s="15" t="s">
        <v>533</v>
      </c>
      <c r="C48" s="16" t="s">
        <v>479</v>
      </c>
      <c r="D48" s="18" t="s">
        <v>139</v>
      </c>
      <c r="E48" s="17">
        <v>302</v>
      </c>
    </row>
    <row r="49" s="3" customFormat="1" ht="26" customHeight="1" spans="1:5">
      <c r="A49" s="14">
        <f>COUNT($A$3:A48)+1</f>
        <v>46</v>
      </c>
      <c r="B49" s="15" t="s">
        <v>534</v>
      </c>
      <c r="C49" s="16" t="s">
        <v>479</v>
      </c>
      <c r="D49" s="18" t="s">
        <v>300</v>
      </c>
      <c r="E49" s="17">
        <v>454</v>
      </c>
    </row>
    <row r="50" s="3" customFormat="1" ht="26" customHeight="1" spans="1:5">
      <c r="A50" s="14">
        <f>COUNT($A$3:A49)+1</f>
        <v>47</v>
      </c>
      <c r="B50" s="15" t="s">
        <v>535</v>
      </c>
      <c r="C50" s="16" t="s">
        <v>479</v>
      </c>
      <c r="D50" s="18" t="s">
        <v>80</v>
      </c>
      <c r="E50" s="17">
        <v>227</v>
      </c>
    </row>
    <row r="51" s="3" customFormat="1" ht="26" customHeight="1" spans="1:5">
      <c r="A51" s="14">
        <f>COUNT($A$3:A50)+1</f>
        <v>48</v>
      </c>
      <c r="B51" s="15" t="s">
        <v>536</v>
      </c>
      <c r="C51" s="16" t="s">
        <v>479</v>
      </c>
      <c r="D51" s="18" t="s">
        <v>134</v>
      </c>
      <c r="E51" s="17">
        <v>151</v>
      </c>
    </row>
    <row r="52" s="3" customFormat="1" ht="26" customHeight="1" spans="1:5">
      <c r="A52" s="14">
        <f>COUNT($A$3:A51)+1</f>
        <v>49</v>
      </c>
      <c r="B52" s="16" t="s">
        <v>537</v>
      </c>
      <c r="C52" s="16" t="s">
        <v>479</v>
      </c>
      <c r="D52" s="18"/>
      <c r="E52" s="17"/>
    </row>
    <row r="53" s="3" customFormat="1" ht="26" customHeight="1" spans="1:5">
      <c r="A53" s="14">
        <f>COUNT($A$3:A52)+1</f>
        <v>50</v>
      </c>
      <c r="B53" s="15" t="s">
        <v>538</v>
      </c>
      <c r="C53" s="16" t="s">
        <v>479</v>
      </c>
      <c r="D53" s="18"/>
      <c r="E53" s="17"/>
    </row>
    <row r="54" s="3" customFormat="1" ht="26" customHeight="1" spans="1:5">
      <c r="A54" s="14">
        <f>COUNT($A$3:A53)+1</f>
        <v>51</v>
      </c>
      <c r="B54" s="15" t="s">
        <v>539</v>
      </c>
      <c r="C54" s="16" t="s">
        <v>479</v>
      </c>
      <c r="D54" s="18" t="s">
        <v>483</v>
      </c>
      <c r="E54" s="17">
        <v>70</v>
      </c>
    </row>
    <row r="55" s="3" customFormat="1" ht="26" customHeight="1" spans="1:5">
      <c r="A55" s="14">
        <f>COUNT($A$3:A54)+1</f>
        <v>52</v>
      </c>
      <c r="B55" s="15" t="s">
        <v>540</v>
      </c>
      <c r="C55" s="16" t="s">
        <v>479</v>
      </c>
      <c r="D55" s="18" t="s">
        <v>134</v>
      </c>
      <c r="E55" s="17">
        <v>151</v>
      </c>
    </row>
    <row r="56" s="3" customFormat="1" ht="26" customHeight="1" spans="1:5">
      <c r="A56" s="14">
        <f>COUNT($A$3:A55)+1</f>
        <v>53</v>
      </c>
      <c r="B56" s="15" t="s">
        <v>541</v>
      </c>
      <c r="C56" s="16" t="s">
        <v>479</v>
      </c>
      <c r="D56" s="18" t="s">
        <v>139</v>
      </c>
      <c r="E56" s="17">
        <v>302</v>
      </c>
    </row>
    <row r="57" s="3" customFormat="1" ht="26" customHeight="1" spans="1:5">
      <c r="A57" s="14">
        <f>COUNT($A$3:A56)+1</f>
        <v>54</v>
      </c>
      <c r="B57" s="15" t="s">
        <v>542</v>
      </c>
      <c r="C57" s="16" t="s">
        <v>479</v>
      </c>
      <c r="D57" s="17" t="s">
        <v>80</v>
      </c>
      <c r="E57" s="17">
        <v>227</v>
      </c>
    </row>
    <row r="58" s="3" customFormat="1" ht="26" customHeight="1" spans="1:5">
      <c r="A58" s="14">
        <f>COUNT($A$3:A57)+1</f>
        <v>55</v>
      </c>
      <c r="B58" s="15" t="s">
        <v>543</v>
      </c>
      <c r="C58" s="16" t="s">
        <v>479</v>
      </c>
      <c r="D58" s="18" t="s">
        <v>134</v>
      </c>
      <c r="E58" s="17">
        <v>151</v>
      </c>
    </row>
    <row r="59" s="3" customFormat="1" ht="26" customHeight="1" spans="1:5">
      <c r="A59" s="14">
        <f>COUNT($A$3:A58)+1</f>
        <v>56</v>
      </c>
      <c r="B59" s="15" t="s">
        <v>544</v>
      </c>
      <c r="C59" s="16" t="s">
        <v>479</v>
      </c>
      <c r="D59" s="18" t="s">
        <v>40</v>
      </c>
      <c r="E59" s="17">
        <v>302</v>
      </c>
    </row>
    <row r="60" s="3" customFormat="1" ht="26" customHeight="1" spans="1:5">
      <c r="A60" s="14">
        <f>COUNT($A$3:A59)+1</f>
        <v>57</v>
      </c>
      <c r="B60" s="15" t="s">
        <v>545</v>
      </c>
      <c r="C60" s="16" t="s">
        <v>479</v>
      </c>
      <c r="D60" s="17"/>
      <c r="E60" s="17"/>
    </row>
    <row r="61" s="3" customFormat="1" ht="26" customHeight="1" spans="1:5">
      <c r="A61" s="14">
        <f>COUNT($A$3:A60)+1</f>
        <v>58</v>
      </c>
      <c r="B61" s="15" t="s">
        <v>546</v>
      </c>
      <c r="C61" s="16" t="s">
        <v>479</v>
      </c>
      <c r="D61" s="18" t="s">
        <v>139</v>
      </c>
      <c r="E61" s="17">
        <v>302</v>
      </c>
    </row>
    <row r="62" s="3" customFormat="1" ht="26" customHeight="1" spans="1:5">
      <c r="A62" s="14">
        <f>COUNT($A$3:A61)+1</f>
        <v>59</v>
      </c>
      <c r="B62" s="15" t="s">
        <v>547</v>
      </c>
      <c r="C62" s="16" t="s">
        <v>479</v>
      </c>
      <c r="D62" s="18" t="s">
        <v>242</v>
      </c>
      <c r="E62" s="17">
        <v>566</v>
      </c>
    </row>
    <row r="63" s="3" customFormat="1" ht="26" customHeight="1" spans="1:5">
      <c r="A63" s="14">
        <f>COUNT($A$3:A62)+1</f>
        <v>60</v>
      </c>
      <c r="B63" s="15" t="s">
        <v>548</v>
      </c>
      <c r="C63" s="16" t="s">
        <v>479</v>
      </c>
      <c r="D63" s="18" t="s">
        <v>457</v>
      </c>
      <c r="E63" s="17">
        <v>680</v>
      </c>
    </row>
    <row r="64" s="3" customFormat="1" ht="26" customHeight="1" spans="1:5">
      <c r="A64" s="14">
        <f>COUNT($A$3:A63)+1</f>
        <v>61</v>
      </c>
      <c r="B64" s="15" t="s">
        <v>549</v>
      </c>
      <c r="C64" s="16" t="s">
        <v>479</v>
      </c>
      <c r="D64" s="18" t="s">
        <v>550</v>
      </c>
      <c r="E64" s="17">
        <v>302</v>
      </c>
    </row>
    <row r="65" s="3" customFormat="1" ht="26" customHeight="1" spans="1:5">
      <c r="A65" s="14">
        <f>COUNT($A$3:A64)+1</f>
        <v>62</v>
      </c>
      <c r="B65" s="15" t="s">
        <v>551</v>
      </c>
      <c r="C65" s="16" t="s">
        <v>479</v>
      </c>
      <c r="D65" s="18" t="s">
        <v>552</v>
      </c>
      <c r="E65" s="17">
        <v>529</v>
      </c>
    </row>
    <row r="66" s="3" customFormat="1" ht="26" customHeight="1" spans="1:5">
      <c r="A66" s="14">
        <f>COUNT($A$3:A65)+1</f>
        <v>63</v>
      </c>
      <c r="B66" s="15" t="s">
        <v>553</v>
      </c>
      <c r="C66" s="16" t="s">
        <v>479</v>
      </c>
      <c r="D66" s="18" t="s">
        <v>554</v>
      </c>
      <c r="E66" s="17">
        <v>831</v>
      </c>
    </row>
    <row r="67" s="3" customFormat="1" ht="26" customHeight="1" spans="1:5">
      <c r="A67" s="14">
        <f>COUNT($A$3:A66)+1</f>
        <v>64</v>
      </c>
      <c r="B67" s="15" t="s">
        <v>555</v>
      </c>
      <c r="C67" s="16" t="s">
        <v>479</v>
      </c>
      <c r="D67" s="17"/>
      <c r="E67" s="17"/>
    </row>
    <row r="68" s="3" customFormat="1" ht="26" customHeight="1" spans="1:5">
      <c r="A68" s="14">
        <f>COUNT($A$3:A67)+1</f>
        <v>65</v>
      </c>
      <c r="B68" s="15" t="s">
        <v>556</v>
      </c>
      <c r="C68" s="16" t="s">
        <v>479</v>
      </c>
      <c r="D68" s="18" t="s">
        <v>59</v>
      </c>
      <c r="E68" s="17">
        <v>302</v>
      </c>
    </row>
    <row r="69" s="3" customFormat="1" ht="26" customHeight="1" spans="1:5">
      <c r="A69" s="14">
        <f>COUNT($A$3:A68)+1</f>
        <v>66</v>
      </c>
      <c r="B69" s="15" t="s">
        <v>557</v>
      </c>
      <c r="C69" s="16" t="s">
        <v>479</v>
      </c>
      <c r="D69" s="18" t="s">
        <v>492</v>
      </c>
      <c r="E69" s="17">
        <v>372</v>
      </c>
    </row>
    <row r="70" s="3" customFormat="1" ht="26" customHeight="1" spans="1:5">
      <c r="A70" s="14">
        <f>COUNT($A$3:A69)+1</f>
        <v>67</v>
      </c>
      <c r="B70" s="15" t="s">
        <v>558</v>
      </c>
      <c r="C70" s="16" t="s">
        <v>479</v>
      </c>
      <c r="D70" s="18" t="s">
        <v>108</v>
      </c>
      <c r="E70" s="17">
        <v>529</v>
      </c>
    </row>
    <row r="71" s="3" customFormat="1" ht="26" customHeight="1" spans="1:5">
      <c r="A71" s="14">
        <f>COUNT($A$3:A70)+1</f>
        <v>68</v>
      </c>
      <c r="B71" s="15" t="s">
        <v>559</v>
      </c>
      <c r="C71" s="16" t="s">
        <v>479</v>
      </c>
      <c r="D71" s="18" t="s">
        <v>134</v>
      </c>
      <c r="E71" s="17">
        <v>151</v>
      </c>
    </row>
    <row r="72" s="3" customFormat="1" ht="26" customHeight="1" spans="1:5">
      <c r="A72" s="14">
        <f>COUNT($A$3:A71)+1</f>
        <v>69</v>
      </c>
      <c r="B72" s="15" t="s">
        <v>560</v>
      </c>
      <c r="C72" s="16" t="s">
        <v>479</v>
      </c>
      <c r="D72" s="17" t="s">
        <v>65</v>
      </c>
      <c r="E72" s="17">
        <v>227</v>
      </c>
    </row>
    <row r="73" s="3" customFormat="1" ht="26" customHeight="1" spans="1:5">
      <c r="A73" s="14">
        <f>COUNT($A$3:A72)+1</f>
        <v>70</v>
      </c>
      <c r="B73" s="15" t="s">
        <v>561</v>
      </c>
      <c r="C73" s="16" t="s">
        <v>479</v>
      </c>
      <c r="D73" s="18" t="s">
        <v>65</v>
      </c>
      <c r="E73" s="17">
        <v>227</v>
      </c>
    </row>
    <row r="74" s="3" customFormat="1" ht="26" customHeight="1" spans="1:5">
      <c r="A74" s="14">
        <f>COUNT($A$3:A73)+1</f>
        <v>71</v>
      </c>
      <c r="B74" s="15" t="s">
        <v>562</v>
      </c>
      <c r="C74" s="16" t="s">
        <v>479</v>
      </c>
      <c r="D74" s="17"/>
      <c r="E74" s="17"/>
    </row>
    <row r="75" s="3" customFormat="1" ht="26" customHeight="1" spans="1:5">
      <c r="A75" s="14">
        <f>COUNT($A$3:A74)+1</f>
        <v>72</v>
      </c>
      <c r="B75" s="15" t="s">
        <v>563</v>
      </c>
      <c r="C75" s="16" t="s">
        <v>479</v>
      </c>
      <c r="D75" s="18" t="s">
        <v>123</v>
      </c>
      <c r="E75" s="17">
        <v>378</v>
      </c>
    </row>
    <row r="76" s="3" customFormat="1" ht="26" customHeight="1" spans="1:5">
      <c r="A76" s="14">
        <f>COUNT($A$3:A75)+1</f>
        <v>73</v>
      </c>
      <c r="B76" s="15" t="s">
        <v>564</v>
      </c>
      <c r="C76" s="16" t="s">
        <v>479</v>
      </c>
      <c r="D76" s="18" t="s">
        <v>139</v>
      </c>
      <c r="E76" s="17">
        <v>302</v>
      </c>
    </row>
    <row r="77" s="3" customFormat="1" ht="26" customHeight="1" spans="1:5">
      <c r="A77" s="14">
        <f>COUNT($A$3:A76)+1</f>
        <v>74</v>
      </c>
      <c r="B77" s="15" t="s">
        <v>565</v>
      </c>
      <c r="C77" s="16" t="s">
        <v>479</v>
      </c>
      <c r="D77" s="18" t="s">
        <v>80</v>
      </c>
      <c r="E77" s="17">
        <v>227</v>
      </c>
    </row>
    <row r="78" s="3" customFormat="1" ht="26" customHeight="1" spans="1:5">
      <c r="A78" s="14">
        <f>COUNT($A$3:A77)+1</f>
        <v>75</v>
      </c>
      <c r="B78" s="18" t="s">
        <v>566</v>
      </c>
      <c r="C78" s="16" t="s">
        <v>479</v>
      </c>
      <c r="D78" s="18" t="s">
        <v>40</v>
      </c>
      <c r="E78" s="17">
        <v>302</v>
      </c>
    </row>
    <row r="79" s="3" customFormat="1" ht="26" customHeight="1" spans="1:5">
      <c r="A79" s="14">
        <f>COUNT($A$3:A78)+1</f>
        <v>76</v>
      </c>
      <c r="B79" s="15" t="s">
        <v>567</v>
      </c>
      <c r="C79" s="16" t="s">
        <v>479</v>
      </c>
      <c r="D79" s="18" t="s">
        <v>483</v>
      </c>
      <c r="E79" s="17">
        <v>70</v>
      </c>
    </row>
    <row r="80" s="3" customFormat="1" ht="26" customHeight="1" spans="1:5">
      <c r="A80" s="14">
        <f>COUNT($A$3:A79)+1</f>
        <v>77</v>
      </c>
      <c r="B80" s="15" t="s">
        <v>568</v>
      </c>
      <c r="C80" s="16" t="s">
        <v>479</v>
      </c>
      <c r="D80" s="18" t="s">
        <v>569</v>
      </c>
      <c r="E80" s="17">
        <v>523</v>
      </c>
    </row>
    <row r="81" s="3" customFormat="1" ht="26" customHeight="1" spans="1:5">
      <c r="A81" s="14">
        <f>COUNT($A$3:A80)+1</f>
        <v>78</v>
      </c>
      <c r="B81" s="15" t="s">
        <v>570</v>
      </c>
      <c r="C81" s="16" t="s">
        <v>479</v>
      </c>
      <c r="D81" s="17" t="s">
        <v>51</v>
      </c>
      <c r="E81" s="17">
        <v>151</v>
      </c>
    </row>
    <row r="82" s="3" customFormat="1" ht="26" customHeight="1" spans="1:5">
      <c r="A82" s="14">
        <f>COUNT($A$3:A81)+1</f>
        <v>79</v>
      </c>
      <c r="B82" s="15" t="s">
        <v>571</v>
      </c>
      <c r="C82" s="16" t="s">
        <v>479</v>
      </c>
      <c r="D82" s="18" t="s">
        <v>48</v>
      </c>
      <c r="E82" s="17">
        <v>453</v>
      </c>
    </row>
    <row r="83" s="3" customFormat="1" ht="26" customHeight="1" spans="1:5">
      <c r="A83" s="14">
        <f>COUNT($A$3:A82)+1</f>
        <v>80</v>
      </c>
      <c r="B83" s="15" t="s">
        <v>572</v>
      </c>
      <c r="C83" s="16" t="s">
        <v>479</v>
      </c>
      <c r="D83" s="18" t="s">
        <v>483</v>
      </c>
      <c r="E83" s="17">
        <v>70</v>
      </c>
    </row>
    <row r="84" s="3" customFormat="1" ht="26" customHeight="1" spans="1:5">
      <c r="A84" s="14">
        <f>COUNT($A$3:A83)+1</f>
        <v>81</v>
      </c>
      <c r="B84" s="15" t="s">
        <v>573</v>
      </c>
      <c r="C84" s="16" t="s">
        <v>479</v>
      </c>
      <c r="D84" s="18" t="s">
        <v>51</v>
      </c>
      <c r="E84" s="17">
        <v>151</v>
      </c>
    </row>
    <row r="85" s="3" customFormat="1" ht="26" customHeight="1" spans="1:5">
      <c r="A85" s="14">
        <f>COUNT($A$3:A84)+1</f>
        <v>82</v>
      </c>
      <c r="B85" s="15" t="s">
        <v>574</v>
      </c>
      <c r="C85" s="16" t="s">
        <v>479</v>
      </c>
      <c r="D85" s="18" t="s">
        <v>59</v>
      </c>
      <c r="E85" s="17">
        <v>302</v>
      </c>
    </row>
    <row r="86" s="3" customFormat="1" ht="26" customHeight="1" spans="1:5">
      <c r="A86" s="14">
        <f>COUNT($A$3:A85)+1</f>
        <v>83</v>
      </c>
      <c r="B86" s="15" t="s">
        <v>575</v>
      </c>
      <c r="C86" s="16" t="s">
        <v>479</v>
      </c>
      <c r="D86" s="18" t="s">
        <v>576</v>
      </c>
      <c r="E86" s="17">
        <v>264</v>
      </c>
    </row>
    <row r="87" s="3" customFormat="1" ht="26" customHeight="1" spans="1:5">
      <c r="A87" s="14">
        <f>COUNT($A$3:A86)+1</f>
        <v>84</v>
      </c>
      <c r="B87" s="15" t="s">
        <v>577</v>
      </c>
      <c r="C87" s="16" t="s">
        <v>479</v>
      </c>
      <c r="D87" s="17"/>
      <c r="E87" s="17"/>
    </row>
    <row r="88" s="3" customFormat="1" ht="26" customHeight="1" spans="1:5">
      <c r="A88" s="14">
        <f>COUNT($A$3:A87)+1</f>
        <v>85</v>
      </c>
      <c r="B88" s="15" t="s">
        <v>578</v>
      </c>
      <c r="C88" s="16" t="s">
        <v>479</v>
      </c>
      <c r="D88" s="18" t="s">
        <v>80</v>
      </c>
      <c r="E88" s="17">
        <v>227</v>
      </c>
    </row>
    <row r="89" s="3" customFormat="1" ht="26" customHeight="1" spans="1:5">
      <c r="A89" s="14">
        <f>COUNT($A$3:A88)+1</f>
        <v>86</v>
      </c>
      <c r="B89" s="15" t="s">
        <v>579</v>
      </c>
      <c r="C89" s="16" t="s">
        <v>479</v>
      </c>
      <c r="D89" s="18" t="s">
        <v>134</v>
      </c>
      <c r="E89" s="17">
        <v>151</v>
      </c>
    </row>
    <row r="90" s="3" customFormat="1" ht="26" customHeight="1" spans="1:5">
      <c r="A90" s="14">
        <f>COUNT($A$3:A89)+1</f>
        <v>87</v>
      </c>
      <c r="B90" s="15" t="s">
        <v>580</v>
      </c>
      <c r="C90" s="16" t="s">
        <v>479</v>
      </c>
      <c r="D90" s="18" t="s">
        <v>40</v>
      </c>
      <c r="E90" s="17">
        <v>302</v>
      </c>
    </row>
    <row r="91" s="3" customFormat="1" ht="26" customHeight="1" spans="1:5">
      <c r="A91" s="14">
        <f>COUNT($A$3:A90)+1</f>
        <v>88</v>
      </c>
      <c r="B91" s="15" t="s">
        <v>581</v>
      </c>
      <c r="C91" s="16" t="s">
        <v>479</v>
      </c>
      <c r="D91" s="18" t="s">
        <v>518</v>
      </c>
      <c r="E91" s="17">
        <v>453</v>
      </c>
    </row>
    <row r="92" s="3" customFormat="1" ht="26" customHeight="1" spans="1:5">
      <c r="A92" s="14">
        <f>COUNT($A$3:A91)+1</f>
        <v>89</v>
      </c>
      <c r="B92" s="15" t="s">
        <v>582</v>
      </c>
      <c r="C92" s="16" t="s">
        <v>479</v>
      </c>
      <c r="D92" s="18" t="s">
        <v>583</v>
      </c>
      <c r="E92" s="17">
        <v>566</v>
      </c>
    </row>
    <row r="93" s="3" customFormat="1" ht="26" customHeight="1" spans="1:5">
      <c r="A93" s="14">
        <f>COUNT($A$3:A92)+1</f>
        <v>90</v>
      </c>
      <c r="B93" s="15" t="s">
        <v>584</v>
      </c>
      <c r="C93" s="16" t="s">
        <v>479</v>
      </c>
      <c r="D93" s="18" t="s">
        <v>516</v>
      </c>
      <c r="E93" s="17">
        <v>523</v>
      </c>
    </row>
    <row r="94" s="3" customFormat="1" ht="26" customHeight="1" spans="1:5">
      <c r="A94" s="14">
        <f>COUNT($A$3:A93)+1</f>
        <v>91</v>
      </c>
      <c r="B94" s="15" t="s">
        <v>585</v>
      </c>
      <c r="C94" s="16" t="s">
        <v>479</v>
      </c>
      <c r="D94" s="18" t="s">
        <v>194</v>
      </c>
      <c r="E94" s="17">
        <v>604</v>
      </c>
    </row>
    <row r="95" s="3" customFormat="1" ht="26" customHeight="1" spans="1:5">
      <c r="A95" s="14">
        <f>COUNT($A$3:A94)+1</f>
        <v>92</v>
      </c>
      <c r="B95" s="15" t="s">
        <v>586</v>
      </c>
      <c r="C95" s="16" t="s">
        <v>479</v>
      </c>
      <c r="D95" s="18" t="s">
        <v>587</v>
      </c>
      <c r="E95" s="17">
        <v>642</v>
      </c>
    </row>
    <row r="96" s="3" customFormat="1" ht="26" customHeight="1" spans="1:5">
      <c r="A96" s="14">
        <f>COUNT($A$3:A95)+1</f>
        <v>93</v>
      </c>
      <c r="B96" s="15" t="s">
        <v>588</v>
      </c>
      <c r="C96" s="16" t="s">
        <v>479</v>
      </c>
      <c r="D96" s="18" t="s">
        <v>518</v>
      </c>
      <c r="E96" s="17">
        <v>453</v>
      </c>
    </row>
    <row r="97" s="3" customFormat="1" ht="26" customHeight="1" spans="1:5">
      <c r="A97" s="14">
        <f>COUNT($A$3:A96)+1</f>
        <v>94</v>
      </c>
      <c r="B97" s="15" t="s">
        <v>589</v>
      </c>
      <c r="C97" s="16" t="s">
        <v>479</v>
      </c>
      <c r="D97" s="18" t="s">
        <v>590</v>
      </c>
      <c r="E97" s="17">
        <v>604</v>
      </c>
    </row>
    <row r="98" s="3" customFormat="1" ht="26" customHeight="1" spans="1:5">
      <c r="A98" s="14">
        <f>COUNT($A$3:A97)+1</f>
        <v>95</v>
      </c>
      <c r="B98" s="15" t="s">
        <v>591</v>
      </c>
      <c r="C98" s="16" t="s">
        <v>479</v>
      </c>
      <c r="D98" s="18" t="s">
        <v>592</v>
      </c>
      <c r="E98" s="17">
        <v>680</v>
      </c>
    </row>
    <row r="99" s="3" customFormat="1" ht="26" customHeight="1" spans="1:5">
      <c r="A99" s="14">
        <f>COUNT($A$3:A98)+1</f>
        <v>96</v>
      </c>
      <c r="B99" s="15" t="s">
        <v>593</v>
      </c>
      <c r="C99" s="16" t="s">
        <v>479</v>
      </c>
      <c r="D99" s="17"/>
      <c r="E99" s="17"/>
    </row>
    <row r="100" s="3" customFormat="1" ht="26" customHeight="1" spans="1:5">
      <c r="A100" s="14">
        <f>COUNT($A$3:A99)+1</f>
        <v>97</v>
      </c>
      <c r="B100" s="15" t="s">
        <v>594</v>
      </c>
      <c r="C100" s="16" t="s">
        <v>479</v>
      </c>
      <c r="D100" s="18" t="s">
        <v>51</v>
      </c>
      <c r="E100" s="17">
        <v>151</v>
      </c>
    </row>
    <row r="101" s="3" customFormat="1" ht="26" customHeight="1" spans="1:5">
      <c r="A101" s="14">
        <f>COUNT($A$3:A100)+1</f>
        <v>98</v>
      </c>
      <c r="B101" s="15" t="s">
        <v>595</v>
      </c>
      <c r="C101" s="16" t="s">
        <v>479</v>
      </c>
      <c r="D101" s="18" t="s">
        <v>139</v>
      </c>
      <c r="E101" s="17">
        <v>302</v>
      </c>
    </row>
    <row r="102" s="3" customFormat="1" ht="26" customHeight="1" spans="1:5">
      <c r="A102" s="14">
        <f>COUNT($A$3:A101)+1</f>
        <v>99</v>
      </c>
      <c r="B102" s="15" t="s">
        <v>596</v>
      </c>
      <c r="C102" s="16" t="s">
        <v>479</v>
      </c>
      <c r="D102" s="18" t="s">
        <v>597</v>
      </c>
      <c r="E102" s="17">
        <v>372</v>
      </c>
    </row>
    <row r="103" s="3" customFormat="1" ht="26" customHeight="1" spans="1:5">
      <c r="A103" s="14">
        <f>COUNT($A$3:A102)+1</f>
        <v>100</v>
      </c>
      <c r="B103" s="15" t="s">
        <v>598</v>
      </c>
      <c r="C103" s="16" t="s">
        <v>479</v>
      </c>
      <c r="D103" s="18" t="s">
        <v>68</v>
      </c>
      <c r="E103" s="17">
        <v>453</v>
      </c>
    </row>
    <row r="104" s="3" customFormat="1" ht="26" customHeight="1" spans="1:5">
      <c r="A104" s="14">
        <f>COUNT($A$3:A103)+1</f>
        <v>101</v>
      </c>
      <c r="B104" s="15" t="s">
        <v>599</v>
      </c>
      <c r="C104" s="16" t="s">
        <v>479</v>
      </c>
      <c r="D104" s="18" t="s">
        <v>286</v>
      </c>
      <c r="E104" s="17">
        <v>529</v>
      </c>
    </row>
    <row r="105" s="4" customFormat="1" ht="26" customHeight="1" spans="1:5">
      <c r="A105" s="14">
        <f>COUNT($A$3:A104)+1</f>
        <v>102</v>
      </c>
      <c r="B105" s="20" t="s">
        <v>600</v>
      </c>
      <c r="C105" s="21" t="s">
        <v>479</v>
      </c>
      <c r="D105" s="22"/>
      <c r="E105" s="22"/>
    </row>
    <row r="106" s="3" customFormat="1" ht="26" customHeight="1" spans="1:5">
      <c r="A106" s="14">
        <f>COUNT($A$3:A105)+1</f>
        <v>103</v>
      </c>
      <c r="B106" s="15" t="s">
        <v>601</v>
      </c>
      <c r="C106" s="16" t="s">
        <v>479</v>
      </c>
      <c r="D106" s="17"/>
      <c r="E106" s="17"/>
    </row>
    <row r="107" s="3" customFormat="1" ht="26" customHeight="1" spans="1:5">
      <c r="A107" s="14">
        <f>COUNT($A$3:A106)+1</f>
        <v>104</v>
      </c>
      <c r="B107" s="15" t="s">
        <v>602</v>
      </c>
      <c r="C107" s="16" t="s">
        <v>479</v>
      </c>
      <c r="D107" s="18" t="s">
        <v>68</v>
      </c>
      <c r="E107" s="17">
        <v>453</v>
      </c>
    </row>
    <row r="108" s="3" customFormat="1" ht="26" customHeight="1" spans="1:5">
      <c r="A108" s="14">
        <f>COUNT($A$3:A107)+1</f>
        <v>105</v>
      </c>
      <c r="B108" s="15" t="s">
        <v>603</v>
      </c>
      <c r="C108" s="16" t="s">
        <v>479</v>
      </c>
      <c r="D108" s="18" t="s">
        <v>59</v>
      </c>
      <c r="E108" s="17">
        <v>302</v>
      </c>
    </row>
    <row r="109" s="3" customFormat="1" ht="26" customHeight="1" spans="1:5">
      <c r="A109" s="14">
        <f>COUNT($A$3:A108)+1</f>
        <v>106</v>
      </c>
      <c r="B109" s="15" t="s">
        <v>604</v>
      </c>
      <c r="C109" s="16" t="s">
        <v>479</v>
      </c>
      <c r="D109" s="17"/>
      <c r="E109" s="17"/>
    </row>
    <row r="110" s="3" customFormat="1" ht="26" customHeight="1" spans="1:5">
      <c r="A110" s="14">
        <f>COUNT($A$3:A109)+1</f>
        <v>107</v>
      </c>
      <c r="B110" s="15" t="s">
        <v>605</v>
      </c>
      <c r="C110" s="16" t="s">
        <v>479</v>
      </c>
      <c r="D110" s="18" t="s">
        <v>59</v>
      </c>
      <c r="E110" s="17">
        <v>302</v>
      </c>
    </row>
    <row r="111" s="3" customFormat="1" ht="26" customHeight="1" spans="1:5">
      <c r="A111" s="14">
        <f>COUNT($A$3:A110)+1</f>
        <v>108</v>
      </c>
      <c r="B111" s="15" t="s">
        <v>606</v>
      </c>
      <c r="C111" s="16" t="s">
        <v>479</v>
      </c>
      <c r="D111" s="17"/>
      <c r="E111" s="17"/>
    </row>
    <row r="112" s="3" customFormat="1" ht="26" customHeight="1" spans="1:5">
      <c r="A112" s="14">
        <f>COUNT($A$3:A111)+1</f>
        <v>109</v>
      </c>
      <c r="B112" s="15" t="s">
        <v>607</v>
      </c>
      <c r="C112" s="16" t="s">
        <v>479</v>
      </c>
      <c r="D112" s="18" t="s">
        <v>194</v>
      </c>
      <c r="E112" s="17">
        <v>604</v>
      </c>
    </row>
    <row r="113" s="3" customFormat="1" ht="26" customHeight="1" spans="1:5">
      <c r="A113" s="14">
        <f>COUNT($A$3:A112)+1</f>
        <v>110</v>
      </c>
      <c r="B113" s="15" t="s">
        <v>608</v>
      </c>
      <c r="C113" s="16" t="s">
        <v>479</v>
      </c>
      <c r="D113" s="18" t="s">
        <v>59</v>
      </c>
      <c r="E113" s="17">
        <v>302</v>
      </c>
    </row>
    <row r="114" s="3" customFormat="1" ht="26" customHeight="1" spans="1:5">
      <c r="A114" s="14">
        <f>COUNT($A$3:A113)+1</f>
        <v>111</v>
      </c>
      <c r="B114" s="15" t="s">
        <v>609</v>
      </c>
      <c r="C114" s="16" t="s">
        <v>479</v>
      </c>
      <c r="D114" s="18" t="s">
        <v>610</v>
      </c>
      <c r="E114" s="17">
        <v>605</v>
      </c>
    </row>
    <row r="115" s="3" customFormat="1" ht="26" customHeight="1" spans="1:5">
      <c r="A115" s="14">
        <f>COUNT($A$3:A114)+1</f>
        <v>112</v>
      </c>
      <c r="B115" s="15" t="s">
        <v>611</v>
      </c>
      <c r="C115" s="16" t="s">
        <v>479</v>
      </c>
      <c r="D115" s="17" t="s">
        <v>51</v>
      </c>
      <c r="E115" s="17">
        <v>151</v>
      </c>
    </row>
    <row r="116" s="3" customFormat="1" ht="26" customHeight="1" spans="1:5">
      <c r="A116" s="14">
        <f>COUNT($A$3:A115)+1</f>
        <v>113</v>
      </c>
      <c r="B116" s="15" t="s">
        <v>612</v>
      </c>
      <c r="C116" s="16" t="s">
        <v>479</v>
      </c>
      <c r="D116" s="18" t="s">
        <v>139</v>
      </c>
      <c r="E116" s="17">
        <v>302</v>
      </c>
    </row>
    <row r="117" s="3" customFormat="1" ht="26" customHeight="1" spans="1:5">
      <c r="A117" s="14">
        <f>COUNT($A$3:A116)+1</f>
        <v>114</v>
      </c>
      <c r="B117" s="15" t="s">
        <v>613</v>
      </c>
      <c r="C117" s="16" t="s">
        <v>479</v>
      </c>
      <c r="D117" s="17" t="s">
        <v>51</v>
      </c>
      <c r="E117" s="17">
        <v>151</v>
      </c>
    </row>
    <row r="118" s="3" customFormat="1" ht="26" customHeight="1" spans="1:5">
      <c r="A118" s="14">
        <f>COUNT($A$3:A117)+1</f>
        <v>115</v>
      </c>
      <c r="B118" s="15" t="s">
        <v>614</v>
      </c>
      <c r="C118" s="16" t="s">
        <v>479</v>
      </c>
      <c r="D118" s="18" t="s">
        <v>56</v>
      </c>
      <c r="E118" s="17">
        <v>221</v>
      </c>
    </row>
    <row r="119" s="3" customFormat="1" ht="26" customHeight="1" spans="1:5">
      <c r="A119" s="14">
        <f>COUNT($A$3:A118)+1</f>
        <v>116</v>
      </c>
      <c r="B119" s="15" t="s">
        <v>615</v>
      </c>
      <c r="C119" s="16" t="s">
        <v>479</v>
      </c>
      <c r="D119" s="18" t="s">
        <v>108</v>
      </c>
      <c r="E119" s="17">
        <v>529</v>
      </c>
    </row>
    <row r="120" s="3" customFormat="1" ht="26" customHeight="1" spans="1:5">
      <c r="A120" s="14">
        <f>COUNT($A$3:A119)+1</f>
        <v>117</v>
      </c>
      <c r="B120" s="15" t="s">
        <v>616</v>
      </c>
      <c r="C120" s="16" t="s">
        <v>479</v>
      </c>
      <c r="D120" s="17" t="s">
        <v>286</v>
      </c>
      <c r="E120" s="17">
        <v>529</v>
      </c>
    </row>
    <row r="121" s="3" customFormat="1" ht="26" customHeight="1" spans="1:5">
      <c r="A121" s="14">
        <f>COUNT($A$3:A120)+1</f>
        <v>118</v>
      </c>
      <c r="B121" s="15" t="s">
        <v>617</v>
      </c>
      <c r="C121" s="16" t="s">
        <v>479</v>
      </c>
      <c r="D121" s="18" t="s">
        <v>40</v>
      </c>
      <c r="E121" s="17">
        <v>302</v>
      </c>
    </row>
    <row r="122" s="3" customFormat="1" ht="26" customHeight="1" spans="1:5">
      <c r="A122" s="14">
        <f>COUNT($A$3:A121)+1</f>
        <v>119</v>
      </c>
      <c r="B122" s="15" t="s">
        <v>618</v>
      </c>
      <c r="C122" s="16" t="s">
        <v>479</v>
      </c>
      <c r="D122" s="18" t="s">
        <v>59</v>
      </c>
      <c r="E122" s="17">
        <v>302</v>
      </c>
    </row>
    <row r="123" s="3" customFormat="1" ht="26" customHeight="1" spans="1:5">
      <c r="A123" s="14">
        <f>COUNT($A$3:A122)+1</f>
        <v>120</v>
      </c>
      <c r="B123" s="15" t="s">
        <v>619</v>
      </c>
      <c r="C123" s="16" t="s">
        <v>479</v>
      </c>
      <c r="D123" s="18" t="s">
        <v>139</v>
      </c>
      <c r="E123" s="17">
        <v>302</v>
      </c>
    </row>
    <row r="124" s="3" customFormat="1" ht="26" customHeight="1" spans="1:5">
      <c r="A124" s="14">
        <f>COUNT($A$3:A123)+1</f>
        <v>121</v>
      </c>
      <c r="B124" s="15" t="s">
        <v>620</v>
      </c>
      <c r="C124" s="16" t="s">
        <v>479</v>
      </c>
      <c r="D124" s="18" t="s">
        <v>56</v>
      </c>
      <c r="E124" s="17">
        <v>221</v>
      </c>
    </row>
    <row r="125" s="3" customFormat="1" ht="26" customHeight="1" spans="1:5">
      <c r="A125" s="14">
        <f>COUNT($A$3:A124)+1</f>
        <v>122</v>
      </c>
      <c r="B125" s="15" t="s">
        <v>621</v>
      </c>
      <c r="C125" s="16" t="s">
        <v>479</v>
      </c>
      <c r="D125" s="17"/>
      <c r="E125" s="17"/>
    </row>
    <row r="126" s="3" customFormat="1" ht="26" customHeight="1" spans="1:5">
      <c r="A126" s="14">
        <f>COUNT($A$3:A125)+1</f>
        <v>123</v>
      </c>
      <c r="B126" s="15" t="s">
        <v>622</v>
      </c>
      <c r="C126" s="16" t="s">
        <v>479</v>
      </c>
      <c r="D126" s="18" t="s">
        <v>48</v>
      </c>
      <c r="E126" s="17">
        <v>453</v>
      </c>
    </row>
    <row r="127" s="3" customFormat="1" ht="26" customHeight="1" spans="1:5">
      <c r="A127" s="14">
        <f>COUNT($A$3:A126)+1</f>
        <v>124</v>
      </c>
      <c r="B127" s="15" t="s">
        <v>623</v>
      </c>
      <c r="C127" s="16" t="s">
        <v>479</v>
      </c>
      <c r="D127" s="18" t="s">
        <v>143</v>
      </c>
      <c r="E127" s="17">
        <v>529</v>
      </c>
    </row>
    <row r="128" s="3" customFormat="1" ht="26" customHeight="1" spans="1:5">
      <c r="A128" s="14">
        <f>COUNT($A$3:A127)+1</f>
        <v>125</v>
      </c>
      <c r="B128" s="15" t="s">
        <v>624</v>
      </c>
      <c r="C128" s="16" t="s">
        <v>479</v>
      </c>
      <c r="D128" s="18" t="s">
        <v>139</v>
      </c>
      <c r="E128" s="17">
        <v>302</v>
      </c>
    </row>
    <row r="129" s="3" customFormat="1" ht="26" customHeight="1" spans="1:5">
      <c r="A129" s="14">
        <f>COUNT($A$3:A128)+1</f>
        <v>126</v>
      </c>
      <c r="B129" s="15" t="s">
        <v>625</v>
      </c>
      <c r="C129" s="16" t="s">
        <v>479</v>
      </c>
      <c r="D129" s="18" t="s">
        <v>300</v>
      </c>
      <c r="E129" s="17">
        <v>454</v>
      </c>
    </row>
    <row r="130" s="3" customFormat="1" ht="26" customHeight="1" spans="1:5">
      <c r="A130" s="14">
        <f>COUNT($A$3:A129)+1</f>
        <v>127</v>
      </c>
      <c r="B130" s="15" t="s">
        <v>626</v>
      </c>
      <c r="C130" s="16" t="s">
        <v>479</v>
      </c>
      <c r="D130" s="17"/>
      <c r="E130" s="17"/>
    </row>
    <row r="131" s="3" customFormat="1" ht="26" customHeight="1" spans="1:5">
      <c r="A131" s="14">
        <f>COUNT($A$3:A130)+1</f>
        <v>128</v>
      </c>
      <c r="B131" s="15" t="s">
        <v>627</v>
      </c>
      <c r="C131" s="16" t="s">
        <v>479</v>
      </c>
      <c r="D131" s="18" t="s">
        <v>143</v>
      </c>
      <c r="E131" s="17">
        <v>529</v>
      </c>
    </row>
    <row r="132" s="3" customFormat="1" ht="26" customHeight="1" spans="1:5">
      <c r="A132" s="14">
        <f>COUNT($A$3:A131)+1</f>
        <v>129</v>
      </c>
      <c r="B132" s="15" t="s">
        <v>628</v>
      </c>
      <c r="C132" s="16" t="s">
        <v>479</v>
      </c>
      <c r="D132" s="17"/>
      <c r="E132" s="17"/>
    </row>
    <row r="133" s="3" customFormat="1" ht="26" customHeight="1" spans="1:5">
      <c r="A133" s="14">
        <f>COUNT($A$3:A132)+1</f>
        <v>130</v>
      </c>
      <c r="B133" s="15" t="s">
        <v>629</v>
      </c>
      <c r="C133" s="16" t="s">
        <v>479</v>
      </c>
      <c r="D133" s="18" t="s">
        <v>162</v>
      </c>
      <c r="E133" s="17">
        <v>454</v>
      </c>
    </row>
    <row r="134" s="3" customFormat="1" ht="26" customHeight="1" spans="1:5">
      <c r="A134" s="14">
        <f>COUNT($A$3:A133)+1</f>
        <v>131</v>
      </c>
      <c r="B134" s="15" t="s">
        <v>630</v>
      </c>
      <c r="C134" s="16" t="s">
        <v>479</v>
      </c>
      <c r="D134" s="18" t="s">
        <v>228</v>
      </c>
      <c r="E134" s="17">
        <v>604</v>
      </c>
    </row>
    <row r="135" s="3" customFormat="1" ht="26" customHeight="1" spans="1:5">
      <c r="A135" s="14">
        <f>COUNT($A$3:A134)+1</f>
        <v>132</v>
      </c>
      <c r="B135" s="15" t="s">
        <v>631</v>
      </c>
      <c r="C135" s="16" t="s">
        <v>479</v>
      </c>
      <c r="D135" s="18" t="s">
        <v>552</v>
      </c>
      <c r="E135" s="17">
        <v>529</v>
      </c>
    </row>
    <row r="136" s="3" customFormat="1" ht="26" customHeight="1" spans="1:5">
      <c r="A136" s="14">
        <f>COUNT($A$3:A135)+1</f>
        <v>133</v>
      </c>
      <c r="B136" s="15" t="s">
        <v>632</v>
      </c>
      <c r="C136" s="16" t="s">
        <v>479</v>
      </c>
      <c r="D136" s="18" t="s">
        <v>59</v>
      </c>
      <c r="E136" s="17">
        <v>302</v>
      </c>
    </row>
    <row r="137" s="3" customFormat="1" ht="26" customHeight="1" spans="1:5">
      <c r="A137" s="14">
        <f>COUNT($A$3:A136)+1</f>
        <v>134</v>
      </c>
      <c r="B137" s="15" t="s">
        <v>633</v>
      </c>
      <c r="C137" s="16" t="s">
        <v>479</v>
      </c>
      <c r="D137" s="18" t="s">
        <v>40</v>
      </c>
      <c r="E137" s="17">
        <v>302</v>
      </c>
    </row>
    <row r="138" s="3" customFormat="1" ht="26" customHeight="1" spans="1:5">
      <c r="A138" s="14">
        <f>COUNT($A$3:A137)+1</f>
        <v>135</v>
      </c>
      <c r="B138" s="15" t="s">
        <v>634</v>
      </c>
      <c r="C138" s="16" t="s">
        <v>479</v>
      </c>
      <c r="D138" s="18" t="s">
        <v>59</v>
      </c>
      <c r="E138" s="17">
        <v>302</v>
      </c>
    </row>
    <row r="139" s="3" customFormat="1" ht="26" customHeight="1" spans="1:5">
      <c r="A139" s="14">
        <f>COUNT($A$3:A138)+1</f>
        <v>136</v>
      </c>
      <c r="B139" s="15" t="s">
        <v>635</v>
      </c>
      <c r="C139" s="16" t="s">
        <v>479</v>
      </c>
      <c r="D139" s="18" t="s">
        <v>72</v>
      </c>
      <c r="E139" s="17">
        <v>378</v>
      </c>
    </row>
    <row r="140" s="3" customFormat="1" ht="26" customHeight="1" spans="1:5">
      <c r="A140" s="14">
        <f>COUNT($A$3:A139)+1</f>
        <v>137</v>
      </c>
      <c r="B140" s="15" t="s">
        <v>636</v>
      </c>
      <c r="C140" s="16" t="s">
        <v>479</v>
      </c>
      <c r="D140" s="18" t="s">
        <v>108</v>
      </c>
      <c r="E140" s="17">
        <v>529</v>
      </c>
    </row>
    <row r="141" s="3" customFormat="1" ht="26" customHeight="1" spans="1:5">
      <c r="A141" s="14">
        <f>COUNT($A$3:A140)+1</f>
        <v>138</v>
      </c>
      <c r="B141" s="15" t="s">
        <v>637</v>
      </c>
      <c r="C141" s="16" t="s">
        <v>479</v>
      </c>
      <c r="D141" s="18" t="s">
        <v>139</v>
      </c>
      <c r="E141" s="17">
        <v>302</v>
      </c>
    </row>
    <row r="142" s="3" customFormat="1" ht="26" customHeight="1" spans="1:5">
      <c r="A142" s="14">
        <f>COUNT($A$3:A141)+1</f>
        <v>139</v>
      </c>
      <c r="B142" s="15" t="s">
        <v>638</v>
      </c>
      <c r="C142" s="16" t="s">
        <v>479</v>
      </c>
      <c r="D142" s="18" t="s">
        <v>639</v>
      </c>
      <c r="E142" s="17">
        <v>680</v>
      </c>
    </row>
    <row r="143" s="3" customFormat="1" ht="26" customHeight="1" spans="1:5">
      <c r="A143" s="14">
        <f>COUNT($A$3:A142)+1</f>
        <v>140</v>
      </c>
      <c r="B143" s="15" t="s">
        <v>640</v>
      </c>
      <c r="C143" s="16" t="s">
        <v>479</v>
      </c>
      <c r="D143" s="17"/>
      <c r="E143" s="17"/>
    </row>
    <row r="144" s="3" customFormat="1" ht="26" customHeight="1" spans="1:5">
      <c r="A144" s="14">
        <f>COUNT($A$3:A143)+1</f>
        <v>141</v>
      </c>
      <c r="B144" s="15" t="s">
        <v>641</v>
      </c>
      <c r="C144" s="16" t="s">
        <v>479</v>
      </c>
      <c r="D144" s="18" t="s">
        <v>65</v>
      </c>
      <c r="E144" s="17">
        <v>227</v>
      </c>
    </row>
    <row r="145" s="3" customFormat="1" ht="26" customHeight="1" spans="1:5">
      <c r="A145" s="14">
        <f>COUNT($A$3:A144)+1</f>
        <v>142</v>
      </c>
      <c r="B145" s="15" t="s">
        <v>642</v>
      </c>
      <c r="C145" s="16" t="s">
        <v>479</v>
      </c>
      <c r="D145" s="18" t="s">
        <v>162</v>
      </c>
      <c r="E145" s="17">
        <v>454</v>
      </c>
    </row>
    <row r="146" s="3" customFormat="1" ht="26" customHeight="1" spans="1:5">
      <c r="A146" s="14">
        <f>COUNT($A$3:A145)+1</f>
        <v>143</v>
      </c>
      <c r="B146" s="15" t="s">
        <v>643</v>
      </c>
      <c r="C146" s="16" t="s">
        <v>479</v>
      </c>
      <c r="D146" s="17" t="s">
        <v>51</v>
      </c>
      <c r="E146" s="17">
        <v>151</v>
      </c>
    </row>
    <row r="147" s="3" customFormat="1" ht="26" customHeight="1" spans="1:5">
      <c r="A147" s="14">
        <f>COUNT($A$3:A146)+1</f>
        <v>144</v>
      </c>
      <c r="B147" s="15" t="s">
        <v>644</v>
      </c>
      <c r="C147" s="16" t="s">
        <v>479</v>
      </c>
      <c r="D147" s="18" t="s">
        <v>72</v>
      </c>
      <c r="E147" s="17">
        <v>378</v>
      </c>
    </row>
    <row r="148" s="3" customFormat="1" ht="26" customHeight="1" spans="1:5">
      <c r="A148" s="14">
        <f>COUNT($A$3:A147)+1</f>
        <v>145</v>
      </c>
      <c r="B148" s="15" t="s">
        <v>645</v>
      </c>
      <c r="C148" s="16" t="s">
        <v>479</v>
      </c>
      <c r="D148" s="18" t="s">
        <v>194</v>
      </c>
      <c r="E148" s="17">
        <v>604</v>
      </c>
    </row>
    <row r="149" s="3" customFormat="1" ht="26" customHeight="1" spans="1:5">
      <c r="A149" s="14">
        <f>COUNT($A$3:A148)+1</f>
        <v>146</v>
      </c>
      <c r="B149" s="15" t="s">
        <v>646</v>
      </c>
      <c r="C149" s="16" t="s">
        <v>479</v>
      </c>
      <c r="D149" s="18" t="s">
        <v>40</v>
      </c>
      <c r="E149" s="17">
        <v>302</v>
      </c>
    </row>
    <row r="150" s="3" customFormat="1" ht="26" customHeight="1" spans="1:5">
      <c r="A150" s="14">
        <f>COUNT($A$3:A149)+1</f>
        <v>147</v>
      </c>
      <c r="B150" s="15" t="s">
        <v>647</v>
      </c>
      <c r="C150" s="16" t="s">
        <v>479</v>
      </c>
      <c r="D150" s="18" t="s">
        <v>68</v>
      </c>
      <c r="E150" s="17">
        <v>453</v>
      </c>
    </row>
    <row r="151" s="3" customFormat="1" ht="26" customHeight="1" spans="1:5">
      <c r="A151" s="14">
        <f>COUNT($A$3:A150)+1</f>
        <v>148</v>
      </c>
      <c r="B151" s="15" t="s">
        <v>648</v>
      </c>
      <c r="C151" s="16" t="s">
        <v>479</v>
      </c>
      <c r="D151" s="18" t="s">
        <v>639</v>
      </c>
      <c r="E151" s="17">
        <v>680</v>
      </c>
    </row>
    <row r="152" s="3" customFormat="1" ht="26" customHeight="1" spans="1:5">
      <c r="A152" s="14">
        <f>COUNT($A$3:A151)+1</f>
        <v>149</v>
      </c>
      <c r="B152" s="15" t="s">
        <v>649</v>
      </c>
      <c r="C152" s="16" t="s">
        <v>479</v>
      </c>
      <c r="D152" s="18" t="s">
        <v>552</v>
      </c>
      <c r="E152" s="17">
        <v>529</v>
      </c>
    </row>
    <row r="153" s="3" customFormat="1" ht="26" customHeight="1" spans="1:5">
      <c r="A153" s="14">
        <f>COUNT($A$3:A152)+1</f>
        <v>150</v>
      </c>
      <c r="B153" s="15" t="s">
        <v>650</v>
      </c>
      <c r="C153" s="16" t="s">
        <v>479</v>
      </c>
      <c r="D153" s="18" t="s">
        <v>40</v>
      </c>
      <c r="E153" s="17">
        <v>302</v>
      </c>
    </row>
    <row r="154" s="3" customFormat="1" ht="26" customHeight="1" spans="1:5">
      <c r="A154" s="14">
        <f>COUNT($A$3:A153)+1</f>
        <v>151</v>
      </c>
      <c r="B154" s="15" t="s">
        <v>651</v>
      </c>
      <c r="C154" s="16" t="s">
        <v>479</v>
      </c>
      <c r="D154" s="18" t="s">
        <v>51</v>
      </c>
      <c r="E154" s="17">
        <v>151</v>
      </c>
    </row>
    <row r="155" s="3" customFormat="1" ht="26" customHeight="1" spans="1:5">
      <c r="A155" s="14">
        <f>COUNT($A$3:A154)+1</f>
        <v>152</v>
      </c>
      <c r="B155" s="15" t="s">
        <v>652</v>
      </c>
      <c r="C155" s="16" t="s">
        <v>479</v>
      </c>
      <c r="D155" s="17" t="s">
        <v>51</v>
      </c>
      <c r="E155" s="17">
        <v>151</v>
      </c>
    </row>
    <row r="156" s="3" customFormat="1" ht="26" customHeight="1" spans="1:5">
      <c r="A156" s="14">
        <f>COUNT($A$3:A155)+1</f>
        <v>153</v>
      </c>
      <c r="B156" s="15" t="s">
        <v>653</v>
      </c>
      <c r="C156" s="16" t="s">
        <v>479</v>
      </c>
      <c r="D156" s="17" t="s">
        <v>51</v>
      </c>
      <c r="E156" s="17">
        <v>151</v>
      </c>
    </row>
    <row r="157" s="3" customFormat="1" ht="26" customHeight="1" spans="1:5">
      <c r="A157" s="14">
        <f>COUNT($A$3:A156)+1</f>
        <v>154</v>
      </c>
      <c r="B157" s="15" t="s">
        <v>654</v>
      </c>
      <c r="C157" s="16" t="s">
        <v>479</v>
      </c>
      <c r="D157" s="17" t="s">
        <v>51</v>
      </c>
      <c r="E157" s="17">
        <v>151</v>
      </c>
    </row>
    <row r="158" s="3" customFormat="1" ht="26" customHeight="1" spans="1:5">
      <c r="A158" s="14">
        <f>COUNT($A$3:A157)+1</f>
        <v>155</v>
      </c>
      <c r="B158" s="15" t="s">
        <v>655</v>
      </c>
      <c r="C158" s="16" t="s">
        <v>479</v>
      </c>
      <c r="D158" s="18" t="s">
        <v>123</v>
      </c>
      <c r="E158" s="17">
        <v>378</v>
      </c>
    </row>
    <row r="159" s="3" customFormat="1" ht="26" customHeight="1" spans="1:5">
      <c r="A159" s="14">
        <f>COUNT($A$3:A158)+1</f>
        <v>156</v>
      </c>
      <c r="B159" s="15" t="s">
        <v>656</v>
      </c>
      <c r="C159" s="16" t="s">
        <v>479</v>
      </c>
      <c r="D159" s="18" t="s">
        <v>51</v>
      </c>
      <c r="E159" s="17">
        <v>151</v>
      </c>
    </row>
    <row r="160" s="3" customFormat="1" ht="26" customHeight="1" spans="1:5">
      <c r="A160" s="14">
        <f>COUNT($A$3:A159)+1</f>
        <v>157</v>
      </c>
      <c r="B160" s="15" t="s">
        <v>657</v>
      </c>
      <c r="C160" s="16" t="s">
        <v>479</v>
      </c>
      <c r="D160" s="18" t="s">
        <v>139</v>
      </c>
      <c r="E160" s="17">
        <v>302</v>
      </c>
    </row>
    <row r="161" s="3" customFormat="1" ht="26" customHeight="1" spans="1:5">
      <c r="A161" s="14">
        <f>COUNT($A$3:A160)+1</f>
        <v>158</v>
      </c>
      <c r="B161" s="15" t="s">
        <v>658</v>
      </c>
      <c r="C161" s="16" t="s">
        <v>479</v>
      </c>
      <c r="D161" s="17"/>
      <c r="E161" s="17"/>
    </row>
    <row r="162" s="3" customFormat="1" ht="26" customHeight="1" spans="1:5">
      <c r="A162" s="14">
        <f>COUNT($A$3:A161)+1</f>
        <v>159</v>
      </c>
      <c r="B162" s="15" t="s">
        <v>659</v>
      </c>
      <c r="C162" s="16" t="s">
        <v>479</v>
      </c>
      <c r="D162" s="17" t="s">
        <v>483</v>
      </c>
      <c r="E162" s="17">
        <v>70</v>
      </c>
    </row>
    <row r="163" s="3" customFormat="1" ht="26" customHeight="1" spans="1:5">
      <c r="A163" s="14">
        <f>COUNT($A$3:A162)+1</f>
        <v>160</v>
      </c>
      <c r="B163" s="15" t="s">
        <v>660</v>
      </c>
      <c r="C163" s="16" t="s">
        <v>479</v>
      </c>
      <c r="D163" s="18" t="s">
        <v>139</v>
      </c>
      <c r="E163" s="17">
        <v>302</v>
      </c>
    </row>
    <row r="164" s="3" customFormat="1" ht="26" customHeight="1" spans="1:5">
      <c r="A164" s="14">
        <f>COUNT($A$3:A163)+1</f>
        <v>161</v>
      </c>
      <c r="B164" s="15" t="s">
        <v>661</v>
      </c>
      <c r="C164" s="16" t="s">
        <v>479</v>
      </c>
      <c r="D164" s="17" t="s">
        <v>90</v>
      </c>
      <c r="E164" s="17">
        <v>378</v>
      </c>
    </row>
    <row r="165" s="3" customFormat="1" ht="26" customHeight="1" spans="1:5">
      <c r="A165" s="14">
        <f>COUNT($A$3:A164)+1</f>
        <v>162</v>
      </c>
      <c r="B165" s="15" t="s">
        <v>662</v>
      </c>
      <c r="C165" s="16" t="s">
        <v>479</v>
      </c>
      <c r="D165" s="18" t="s">
        <v>65</v>
      </c>
      <c r="E165" s="17">
        <v>227</v>
      </c>
    </row>
    <row r="166" s="3" customFormat="1" ht="26" customHeight="1" spans="1:5">
      <c r="A166" s="14">
        <f>COUNT($A$3:A165)+1</f>
        <v>163</v>
      </c>
      <c r="B166" s="15" t="s">
        <v>663</v>
      </c>
      <c r="C166" s="16" t="s">
        <v>479</v>
      </c>
      <c r="D166" s="17" t="s">
        <v>90</v>
      </c>
      <c r="E166" s="17">
        <v>378</v>
      </c>
    </row>
    <row r="167" s="3" customFormat="1" ht="26" customHeight="1" spans="1:5">
      <c r="A167" s="14">
        <f>COUNT($A$3:A166)+1</f>
        <v>164</v>
      </c>
      <c r="B167" s="15" t="s">
        <v>664</v>
      </c>
      <c r="C167" s="16" t="s">
        <v>479</v>
      </c>
      <c r="D167" s="18" t="s">
        <v>501</v>
      </c>
      <c r="E167" s="17">
        <v>566</v>
      </c>
    </row>
    <row r="168" s="3" customFormat="1" ht="26" customHeight="1" spans="1:5">
      <c r="A168" s="14">
        <f>COUNT($A$3:A167)+1</f>
        <v>165</v>
      </c>
      <c r="B168" s="15" t="s">
        <v>665</v>
      </c>
      <c r="C168" s="16" t="s">
        <v>479</v>
      </c>
      <c r="D168" s="18" t="s">
        <v>666</v>
      </c>
      <c r="E168" s="17">
        <v>756</v>
      </c>
    </row>
    <row r="169" s="3" customFormat="1" ht="26" customHeight="1" spans="1:5">
      <c r="A169" s="14">
        <f>COUNT($A$3:A168)+1</f>
        <v>166</v>
      </c>
      <c r="B169" s="15" t="s">
        <v>667</v>
      </c>
      <c r="C169" s="16" t="s">
        <v>479</v>
      </c>
      <c r="D169" s="18" t="s">
        <v>48</v>
      </c>
      <c r="E169" s="17">
        <v>453</v>
      </c>
    </row>
    <row r="170" s="3" customFormat="1" ht="26" customHeight="1" spans="1:5">
      <c r="A170" s="14">
        <f>COUNT($A$3:A169)+1</f>
        <v>167</v>
      </c>
      <c r="B170" s="15" t="s">
        <v>668</v>
      </c>
      <c r="C170" s="16" t="s">
        <v>479</v>
      </c>
      <c r="D170" s="18" t="s">
        <v>518</v>
      </c>
      <c r="E170" s="17">
        <v>453</v>
      </c>
    </row>
    <row r="171" s="3" customFormat="1" ht="26" customHeight="1" spans="1:5">
      <c r="A171" s="14">
        <f>COUNT($A$3:A170)+1</f>
        <v>168</v>
      </c>
      <c r="B171" s="15" t="s">
        <v>669</v>
      </c>
      <c r="C171" s="16" t="s">
        <v>479</v>
      </c>
      <c r="D171" s="18" t="s">
        <v>108</v>
      </c>
      <c r="E171" s="17">
        <v>529</v>
      </c>
    </row>
    <row r="172" s="3" customFormat="1" ht="26" customHeight="1" spans="1:5">
      <c r="A172" s="14">
        <f>COUNT($A$3:A171)+1</f>
        <v>169</v>
      </c>
      <c r="B172" s="15" t="s">
        <v>670</v>
      </c>
      <c r="C172" s="16" t="s">
        <v>479</v>
      </c>
      <c r="D172" s="18" t="s">
        <v>671</v>
      </c>
      <c r="E172" s="17">
        <v>756</v>
      </c>
    </row>
    <row r="173" s="3" customFormat="1" ht="26" customHeight="1" spans="1:5">
      <c r="A173" s="14">
        <f>COUNT($A$3:A172)+1</f>
        <v>170</v>
      </c>
      <c r="B173" s="15" t="s">
        <v>672</v>
      </c>
      <c r="C173" s="16" t="s">
        <v>479</v>
      </c>
      <c r="D173" s="18" t="s">
        <v>134</v>
      </c>
      <c r="E173" s="18">
        <v>151</v>
      </c>
    </row>
    <row r="174" s="3" customFormat="1" ht="26" customHeight="1" spans="1:5">
      <c r="A174" s="14">
        <f>COUNT($A$3:A173)+1</f>
        <v>171</v>
      </c>
      <c r="B174" s="15" t="s">
        <v>673</v>
      </c>
      <c r="C174" s="16" t="s">
        <v>479</v>
      </c>
      <c r="D174" s="17"/>
      <c r="E174" s="17"/>
    </row>
    <row r="175" s="3" customFormat="1" ht="26" customHeight="1" spans="1:5">
      <c r="A175" s="14">
        <f>COUNT($A$3:A174)+1</f>
        <v>172</v>
      </c>
      <c r="B175" s="15" t="s">
        <v>674</v>
      </c>
      <c r="C175" s="16" t="s">
        <v>479</v>
      </c>
      <c r="D175" s="18" t="s">
        <v>286</v>
      </c>
      <c r="E175" s="17">
        <v>529</v>
      </c>
    </row>
    <row r="176" s="3" customFormat="1" ht="26" customHeight="1" spans="1:5">
      <c r="A176" s="14">
        <f>COUNT($A$3:A175)+1</f>
        <v>173</v>
      </c>
      <c r="B176" s="15" t="s">
        <v>675</v>
      </c>
      <c r="C176" s="16" t="s">
        <v>479</v>
      </c>
      <c r="D176" s="18" t="s">
        <v>554</v>
      </c>
      <c r="E176" s="17">
        <v>831</v>
      </c>
    </row>
    <row r="177" s="3" customFormat="1" ht="26" customHeight="1" spans="1:5">
      <c r="A177" s="14">
        <f>COUNT($A$3:A176)+1</f>
        <v>174</v>
      </c>
      <c r="B177" s="15" t="s">
        <v>676</v>
      </c>
      <c r="C177" s="16" t="s">
        <v>479</v>
      </c>
      <c r="D177" s="18" t="s">
        <v>134</v>
      </c>
      <c r="E177" s="17">
        <v>151</v>
      </c>
    </row>
    <row r="178" s="3" customFormat="1" ht="26" customHeight="1" spans="1:5">
      <c r="A178" s="14">
        <f>COUNT($A$3:A177)+1</f>
        <v>175</v>
      </c>
      <c r="B178" s="15" t="s">
        <v>677</v>
      </c>
      <c r="C178" s="16" t="s">
        <v>479</v>
      </c>
      <c r="D178" s="17"/>
      <c r="E178" s="17"/>
    </row>
    <row r="179" s="3" customFormat="1" ht="26" customHeight="1" spans="1:5">
      <c r="A179" s="14">
        <f>COUNT($A$3:A178)+1</f>
        <v>176</v>
      </c>
      <c r="B179" s="15" t="s">
        <v>678</v>
      </c>
      <c r="C179" s="16" t="s">
        <v>479</v>
      </c>
      <c r="D179" s="18" t="s">
        <v>143</v>
      </c>
      <c r="E179" s="17">
        <v>529</v>
      </c>
    </row>
    <row r="180" s="3" customFormat="1" ht="26" customHeight="1" spans="1:5">
      <c r="A180" s="14">
        <f>COUNT($A$3:A179)+1</f>
        <v>177</v>
      </c>
      <c r="B180" s="15" t="s">
        <v>679</v>
      </c>
      <c r="C180" s="16" t="s">
        <v>479</v>
      </c>
      <c r="D180" s="18" t="s">
        <v>51</v>
      </c>
      <c r="E180" s="17">
        <v>151</v>
      </c>
    </row>
    <row r="181" s="3" customFormat="1" ht="26" customHeight="1" spans="1:5">
      <c r="A181" s="14">
        <f>COUNT($A$3:A180)+1</f>
        <v>178</v>
      </c>
      <c r="B181" s="15" t="s">
        <v>680</v>
      </c>
      <c r="C181" s="16" t="s">
        <v>479</v>
      </c>
      <c r="D181" s="18" t="s">
        <v>681</v>
      </c>
      <c r="E181" s="17">
        <v>755</v>
      </c>
    </row>
    <row r="182" s="3" customFormat="1" ht="26" customHeight="1" spans="1:5">
      <c r="A182" s="14">
        <f>COUNT($A$3:A181)+1</f>
        <v>179</v>
      </c>
      <c r="B182" s="15" t="s">
        <v>682</v>
      </c>
      <c r="C182" s="16" t="s">
        <v>479</v>
      </c>
      <c r="D182" s="18" t="s">
        <v>59</v>
      </c>
      <c r="E182" s="17">
        <v>302</v>
      </c>
    </row>
    <row r="183" s="3" customFormat="1" ht="26" customHeight="1" spans="1:5">
      <c r="A183" s="14">
        <f>COUNT($A$3:A182)+1</f>
        <v>180</v>
      </c>
      <c r="B183" s="15" t="s">
        <v>683</v>
      </c>
      <c r="C183" s="16" t="s">
        <v>479</v>
      </c>
      <c r="D183" s="17"/>
      <c r="E183" s="17"/>
    </row>
    <row r="184" s="3" customFormat="1" ht="26" customHeight="1" spans="1:5">
      <c r="A184" s="14">
        <f>COUNT($A$3:A183)+1</f>
        <v>181</v>
      </c>
      <c r="B184" s="15" t="s">
        <v>684</v>
      </c>
      <c r="C184" s="16" t="s">
        <v>479</v>
      </c>
      <c r="D184" s="18" t="s">
        <v>40</v>
      </c>
      <c r="E184" s="17">
        <v>302</v>
      </c>
    </row>
    <row r="185" s="3" customFormat="1" ht="26" customHeight="1" spans="1:5">
      <c r="A185" s="14">
        <f>COUNT($A$3:A184)+1</f>
        <v>182</v>
      </c>
      <c r="B185" s="16" t="s">
        <v>685</v>
      </c>
      <c r="C185" s="16" t="s">
        <v>479</v>
      </c>
      <c r="D185" s="17"/>
      <c r="E185" s="17"/>
    </row>
    <row r="186" s="3" customFormat="1" ht="26" customHeight="1" spans="1:5">
      <c r="A186" s="14">
        <f>COUNT($A$3:A185)+1</f>
        <v>183</v>
      </c>
      <c r="B186" s="15" t="s">
        <v>686</v>
      </c>
      <c r="C186" s="16" t="s">
        <v>479</v>
      </c>
      <c r="D186" s="18" t="s">
        <v>687</v>
      </c>
      <c r="E186" s="17">
        <v>868</v>
      </c>
    </row>
    <row r="187" s="3" customFormat="1" ht="26" customHeight="1" spans="1:5">
      <c r="A187" s="14">
        <f>COUNT($A$3:A186)+1</f>
        <v>184</v>
      </c>
      <c r="B187" s="15" t="s">
        <v>688</v>
      </c>
      <c r="C187" s="16" t="s">
        <v>479</v>
      </c>
      <c r="D187" s="17"/>
      <c r="E187" s="17"/>
    </row>
    <row r="188" s="3" customFormat="1" ht="26" customHeight="1" spans="1:5">
      <c r="A188" s="14">
        <f>COUNT($A$3:A187)+1</f>
        <v>185</v>
      </c>
      <c r="B188" s="15" t="s">
        <v>689</v>
      </c>
      <c r="C188" s="16" t="s">
        <v>479</v>
      </c>
      <c r="D188" s="18" t="s">
        <v>690</v>
      </c>
      <c r="E188" s="17">
        <v>831</v>
      </c>
    </row>
    <row r="189" s="3" customFormat="1" ht="26" customHeight="1" spans="1:5">
      <c r="A189" s="14">
        <f>COUNT($A$3:A188)+1</f>
        <v>186</v>
      </c>
      <c r="B189" s="15" t="s">
        <v>691</v>
      </c>
      <c r="C189" s="16" t="s">
        <v>479</v>
      </c>
      <c r="D189" s="18" t="s">
        <v>692</v>
      </c>
      <c r="E189" s="17">
        <v>680</v>
      </c>
    </row>
    <row r="190" s="3" customFormat="1" ht="26" customHeight="1" spans="1:5">
      <c r="A190" s="14">
        <f>COUNT($A$3:A189)+1</f>
        <v>187</v>
      </c>
      <c r="B190" s="15" t="s">
        <v>693</v>
      </c>
      <c r="C190" s="16" t="s">
        <v>479</v>
      </c>
      <c r="D190" s="17"/>
      <c r="E190" s="17"/>
    </row>
    <row r="191" s="3" customFormat="1" ht="26" customHeight="1" spans="1:5">
      <c r="A191" s="14">
        <f>COUNT($A$3:A190)+1</f>
        <v>188</v>
      </c>
      <c r="B191" s="15" t="s">
        <v>694</v>
      </c>
      <c r="C191" s="16" t="s">
        <v>479</v>
      </c>
      <c r="D191" s="18" t="s">
        <v>90</v>
      </c>
      <c r="E191" s="17">
        <v>378</v>
      </c>
    </row>
    <row r="192" s="3" customFormat="1" ht="26" customHeight="1" spans="1:5">
      <c r="A192" s="14">
        <f>COUNT($A$3:A191)+1</f>
        <v>189</v>
      </c>
      <c r="B192" s="15" t="s">
        <v>695</v>
      </c>
      <c r="C192" s="16" t="s">
        <v>479</v>
      </c>
      <c r="D192" s="17"/>
      <c r="E192" s="17"/>
    </row>
    <row r="193" s="3" customFormat="1" ht="26" customHeight="1" spans="1:5">
      <c r="A193" s="14">
        <f>COUNT($A$3:A192)+1</f>
        <v>190</v>
      </c>
      <c r="B193" s="15" t="s">
        <v>696</v>
      </c>
      <c r="C193" s="16" t="s">
        <v>479</v>
      </c>
      <c r="D193" s="18" t="s">
        <v>90</v>
      </c>
      <c r="E193" s="17">
        <v>378</v>
      </c>
    </row>
    <row r="194" s="3" customFormat="1" ht="26" customHeight="1" spans="1:5">
      <c r="A194" s="14">
        <f>COUNT($A$3:A193)+1</f>
        <v>191</v>
      </c>
      <c r="B194" s="15" t="s">
        <v>697</v>
      </c>
      <c r="C194" s="16" t="s">
        <v>479</v>
      </c>
      <c r="D194" s="18" t="s">
        <v>145</v>
      </c>
      <c r="E194" s="17">
        <v>529</v>
      </c>
    </row>
    <row r="195" s="3" customFormat="1" ht="26" customHeight="1" spans="1:5">
      <c r="A195" s="14">
        <f>COUNT($A$3:A194)+1</f>
        <v>192</v>
      </c>
      <c r="B195" s="15" t="s">
        <v>698</v>
      </c>
      <c r="C195" s="16" t="s">
        <v>479</v>
      </c>
      <c r="D195" s="18" t="s">
        <v>699</v>
      </c>
      <c r="E195" s="17">
        <v>151</v>
      </c>
    </row>
    <row r="196" s="3" customFormat="1" ht="26" customHeight="1" spans="1:5">
      <c r="A196" s="14">
        <f>COUNT($A$3:A195)+1</f>
        <v>193</v>
      </c>
      <c r="B196" s="15" t="s">
        <v>700</v>
      </c>
      <c r="C196" s="16" t="s">
        <v>479</v>
      </c>
      <c r="D196" s="18" t="s">
        <v>65</v>
      </c>
      <c r="E196" s="17">
        <v>227</v>
      </c>
    </row>
    <row r="197" s="3" customFormat="1" ht="26" customHeight="1" spans="1:5">
      <c r="A197" s="14">
        <f>COUNT($A$3:A196)+1</f>
        <v>194</v>
      </c>
      <c r="B197" s="15" t="s">
        <v>701</v>
      </c>
      <c r="C197" s="16" t="s">
        <v>479</v>
      </c>
      <c r="D197" s="18" t="s">
        <v>134</v>
      </c>
      <c r="E197" s="17">
        <v>151</v>
      </c>
    </row>
    <row r="198" s="3" customFormat="1" ht="26" customHeight="1" spans="1:5">
      <c r="A198" s="14">
        <f>COUNT($A$3:A197)+1</f>
        <v>195</v>
      </c>
      <c r="B198" s="15" t="s">
        <v>702</v>
      </c>
      <c r="C198" s="16" t="s">
        <v>479</v>
      </c>
      <c r="D198" s="18" t="s">
        <v>143</v>
      </c>
      <c r="E198" s="17">
        <v>529</v>
      </c>
    </row>
    <row r="199" s="3" customFormat="1" ht="26" customHeight="1" spans="1:5">
      <c r="A199" s="14">
        <f>COUNT($A$3:A198)+1</f>
        <v>196</v>
      </c>
      <c r="B199" s="15" t="s">
        <v>703</v>
      </c>
      <c r="C199" s="16" t="s">
        <v>479</v>
      </c>
      <c r="D199" s="17" t="s">
        <v>134</v>
      </c>
      <c r="E199" s="17">
        <v>151</v>
      </c>
    </row>
    <row r="200" s="3" customFormat="1" ht="26" customHeight="1" spans="1:5">
      <c r="A200" s="14">
        <f>COUNT($A$3:A199)+1</f>
        <v>197</v>
      </c>
      <c r="B200" s="15" t="s">
        <v>704</v>
      </c>
      <c r="C200" s="16" t="s">
        <v>479</v>
      </c>
      <c r="D200" s="18" t="s">
        <v>353</v>
      </c>
      <c r="E200" s="17">
        <v>378</v>
      </c>
    </row>
    <row r="201" s="3" customFormat="1" ht="26" customHeight="1" spans="1:5">
      <c r="A201" s="14">
        <f>COUNT($A$3:A200)+1</f>
        <v>198</v>
      </c>
      <c r="B201" s="15" t="s">
        <v>705</v>
      </c>
      <c r="C201" s="16" t="s">
        <v>479</v>
      </c>
      <c r="D201" s="18" t="s">
        <v>72</v>
      </c>
      <c r="E201" s="17">
        <v>378</v>
      </c>
    </row>
    <row r="202" s="3" customFormat="1" ht="26" customHeight="1" spans="1:5">
      <c r="A202" s="14">
        <f>COUNT($A$3:A201)+1</f>
        <v>199</v>
      </c>
      <c r="B202" s="15" t="s">
        <v>706</v>
      </c>
      <c r="C202" s="16" t="s">
        <v>479</v>
      </c>
      <c r="D202" s="17"/>
      <c r="E202" s="17"/>
    </row>
    <row r="203" s="3" customFormat="1" ht="26" customHeight="1" spans="1:5">
      <c r="A203" s="14">
        <f>COUNT($A$3:A202)+1</f>
        <v>200</v>
      </c>
      <c r="B203" s="15" t="s">
        <v>707</v>
      </c>
      <c r="C203" s="16" t="s">
        <v>479</v>
      </c>
      <c r="D203" s="18" t="s">
        <v>139</v>
      </c>
      <c r="E203" s="17">
        <v>302</v>
      </c>
    </row>
    <row r="204" s="3" customFormat="1" ht="26" customHeight="1" spans="1:5">
      <c r="A204" s="14">
        <f>COUNT($A$3:A203)+1</f>
        <v>201</v>
      </c>
      <c r="B204" s="15" t="s">
        <v>708</v>
      </c>
      <c r="C204" s="16" t="s">
        <v>479</v>
      </c>
      <c r="D204" s="18" t="s">
        <v>45</v>
      </c>
      <c r="E204" s="17">
        <v>453</v>
      </c>
    </row>
    <row r="205" s="3" customFormat="1" ht="26" customHeight="1" spans="1:5">
      <c r="A205" s="14">
        <f>COUNT($A$3:A204)+1</f>
        <v>202</v>
      </c>
      <c r="B205" s="15" t="s">
        <v>709</v>
      </c>
      <c r="C205" s="16" t="s">
        <v>479</v>
      </c>
      <c r="D205" s="18" t="s">
        <v>90</v>
      </c>
      <c r="E205" s="17">
        <v>378</v>
      </c>
    </row>
    <row r="206" s="3" customFormat="1" ht="26" customHeight="1" spans="1:5">
      <c r="A206" s="14">
        <f>COUNT($A$3:A205)+1</f>
        <v>203</v>
      </c>
      <c r="B206" s="15" t="s">
        <v>710</v>
      </c>
      <c r="C206" s="16" t="s">
        <v>479</v>
      </c>
      <c r="D206" s="18" t="s">
        <v>518</v>
      </c>
      <c r="E206" s="17">
        <v>453</v>
      </c>
    </row>
    <row r="207" s="3" customFormat="1" ht="26" customHeight="1" spans="1:5">
      <c r="A207" s="14">
        <f>COUNT($A$3:A206)+1</f>
        <v>204</v>
      </c>
      <c r="B207" s="15" t="s">
        <v>711</v>
      </c>
      <c r="C207" s="16" t="s">
        <v>479</v>
      </c>
      <c r="D207" s="18" t="s">
        <v>123</v>
      </c>
      <c r="E207" s="17">
        <v>378</v>
      </c>
    </row>
    <row r="208" s="3" customFormat="1" ht="26" customHeight="1" spans="1:5">
      <c r="A208" s="14">
        <f>COUNT($A$3:A207)+1</f>
        <v>205</v>
      </c>
      <c r="B208" s="15" t="s">
        <v>712</v>
      </c>
      <c r="C208" s="16" t="s">
        <v>479</v>
      </c>
      <c r="D208" s="18" t="s">
        <v>40</v>
      </c>
      <c r="E208" s="17">
        <v>302</v>
      </c>
    </row>
    <row r="209" s="3" customFormat="1" ht="26" customHeight="1" spans="1:5">
      <c r="A209" s="14">
        <f>COUNT($A$3:A208)+1</f>
        <v>206</v>
      </c>
      <c r="B209" s="15" t="s">
        <v>713</v>
      </c>
      <c r="C209" s="16" t="s">
        <v>479</v>
      </c>
      <c r="D209" s="18" t="s">
        <v>45</v>
      </c>
      <c r="E209" s="17">
        <v>453</v>
      </c>
    </row>
    <row r="210" s="3" customFormat="1" ht="26" customHeight="1" spans="1:5">
      <c r="A210" s="14">
        <f>COUNT($A$3:A209)+1</f>
        <v>207</v>
      </c>
      <c r="B210" s="15" t="s">
        <v>714</v>
      </c>
      <c r="C210" s="16" t="s">
        <v>479</v>
      </c>
      <c r="D210" s="18" t="s">
        <v>51</v>
      </c>
      <c r="E210" s="17">
        <v>151</v>
      </c>
    </row>
    <row r="211" s="3" customFormat="1" ht="26" customHeight="1" spans="1:5">
      <c r="A211" s="14">
        <f>COUNT($A$3:A210)+1</f>
        <v>208</v>
      </c>
      <c r="B211" s="15" t="s">
        <v>715</v>
      </c>
      <c r="C211" s="16" t="s">
        <v>479</v>
      </c>
      <c r="D211" s="18" t="s">
        <v>716</v>
      </c>
      <c r="E211" s="17">
        <v>523</v>
      </c>
    </row>
    <row r="212" s="3" customFormat="1" ht="26" customHeight="1" spans="1:5">
      <c r="A212" s="14">
        <f>COUNT($A$3:A211)+1</f>
        <v>209</v>
      </c>
      <c r="B212" s="15" t="s">
        <v>717</v>
      </c>
      <c r="C212" s="16" t="s">
        <v>479</v>
      </c>
      <c r="D212" s="17" t="s">
        <v>51</v>
      </c>
      <c r="E212" s="17">
        <v>151</v>
      </c>
    </row>
    <row r="213" s="3" customFormat="1" ht="26" customHeight="1" spans="1:5">
      <c r="A213" s="14">
        <f>COUNT($A$3:A212)+1</f>
        <v>210</v>
      </c>
      <c r="B213" s="15" t="s">
        <v>718</v>
      </c>
      <c r="C213" s="16" t="s">
        <v>479</v>
      </c>
      <c r="D213" s="18" t="s">
        <v>576</v>
      </c>
      <c r="E213" s="17">
        <v>264</v>
      </c>
    </row>
    <row r="214" s="3" customFormat="1" ht="26" customHeight="1" spans="1:5">
      <c r="A214" s="14">
        <f>COUNT($A$3:A213)+1</f>
        <v>211</v>
      </c>
      <c r="B214" s="15" t="s">
        <v>719</v>
      </c>
      <c r="C214" s="16" t="s">
        <v>479</v>
      </c>
      <c r="D214" s="18" t="s">
        <v>56</v>
      </c>
      <c r="E214" s="17">
        <v>221</v>
      </c>
    </row>
    <row r="215" s="3" customFormat="1" ht="26" customHeight="1" spans="1:5">
      <c r="A215" s="14">
        <f>COUNT($A$3:A214)+1</f>
        <v>212</v>
      </c>
      <c r="B215" s="15" t="s">
        <v>720</v>
      </c>
      <c r="C215" s="16" t="s">
        <v>479</v>
      </c>
      <c r="D215" s="18" t="s">
        <v>721</v>
      </c>
      <c r="E215" s="17">
        <v>491</v>
      </c>
    </row>
    <row r="216" s="3" customFormat="1" ht="26" customHeight="1" spans="1:5">
      <c r="A216" s="14">
        <f>COUNT($A$3:A215)+1</f>
        <v>213</v>
      </c>
      <c r="B216" s="15" t="s">
        <v>722</v>
      </c>
      <c r="C216" s="16" t="s">
        <v>479</v>
      </c>
      <c r="D216" s="17" t="s">
        <v>300</v>
      </c>
      <c r="E216" s="17">
        <v>454</v>
      </c>
    </row>
    <row r="217" s="3" customFormat="1" ht="26" customHeight="1" spans="1:5">
      <c r="A217" s="14">
        <f>COUNT($A$3:A216)+1</f>
        <v>214</v>
      </c>
      <c r="B217" s="15" t="s">
        <v>723</v>
      </c>
      <c r="C217" s="16" t="s">
        <v>479</v>
      </c>
      <c r="D217" s="18" t="s">
        <v>307</v>
      </c>
      <c r="E217" s="17">
        <v>372</v>
      </c>
    </row>
    <row r="218" s="3" customFormat="1" ht="26" customHeight="1" spans="1:5">
      <c r="A218" s="14">
        <f>COUNT($A$3:A217)+1</f>
        <v>215</v>
      </c>
      <c r="B218" s="15" t="s">
        <v>724</v>
      </c>
      <c r="C218" s="16" t="s">
        <v>479</v>
      </c>
      <c r="D218" s="18" t="s">
        <v>137</v>
      </c>
      <c r="E218" s="17">
        <v>755</v>
      </c>
    </row>
    <row r="219" s="3" customFormat="1" ht="26" customHeight="1" spans="1:5">
      <c r="A219" s="14">
        <f>COUNT($A$3:A218)+1</f>
        <v>216</v>
      </c>
      <c r="B219" s="16" t="s">
        <v>725</v>
      </c>
      <c r="C219" s="16" t="s">
        <v>479</v>
      </c>
      <c r="D219" s="17" t="s">
        <v>726</v>
      </c>
      <c r="E219" s="17">
        <v>717</v>
      </c>
    </row>
    <row r="220" s="3" customFormat="1" ht="26" customHeight="1" spans="1:5">
      <c r="A220" s="14">
        <f>COUNT($A$3:A219)+1</f>
        <v>217</v>
      </c>
      <c r="B220" s="16" t="s">
        <v>727</v>
      </c>
      <c r="C220" s="16" t="s">
        <v>479</v>
      </c>
      <c r="D220" s="17" t="s">
        <v>68</v>
      </c>
      <c r="E220" s="17">
        <v>453</v>
      </c>
    </row>
    <row r="221" s="3" customFormat="1" ht="26" customHeight="1" spans="1:5">
      <c r="A221" s="14">
        <f>COUNT($A$3:A220)+1</f>
        <v>218</v>
      </c>
      <c r="B221" s="16" t="s">
        <v>728</v>
      </c>
      <c r="C221" s="16" t="s">
        <v>479</v>
      </c>
      <c r="D221" s="17" t="s">
        <v>45</v>
      </c>
      <c r="E221" s="17">
        <v>453</v>
      </c>
    </row>
    <row r="222" s="3" customFormat="1" ht="26" customHeight="1" spans="1:5">
      <c r="A222" s="14">
        <f>COUNT($A$3:A221)+1</f>
        <v>219</v>
      </c>
      <c r="B222" s="23" t="s">
        <v>729</v>
      </c>
      <c r="C222" s="16" t="s">
        <v>479</v>
      </c>
      <c r="D222" s="24" t="s">
        <v>134</v>
      </c>
      <c r="E222" s="30">
        <v>151</v>
      </c>
    </row>
    <row r="223" s="3" customFormat="1" ht="26" customHeight="1" spans="1:5">
      <c r="A223" s="14">
        <f>COUNT($A$3:A222)+1</f>
        <v>220</v>
      </c>
      <c r="B223" s="23" t="s">
        <v>730</v>
      </c>
      <c r="C223" s="16" t="s">
        <v>479</v>
      </c>
      <c r="D223" s="24"/>
      <c r="E223" s="30"/>
    </row>
    <row r="224" s="3" customFormat="1" ht="26" customHeight="1" spans="1:5">
      <c r="A224" s="14">
        <f>COUNT($A$3:A223)+1</f>
        <v>221</v>
      </c>
      <c r="B224" s="23" t="s">
        <v>731</v>
      </c>
      <c r="C224" s="16" t="s">
        <v>479</v>
      </c>
      <c r="D224" s="24" t="s">
        <v>51</v>
      </c>
      <c r="E224" s="30">
        <v>151</v>
      </c>
    </row>
    <row r="225" s="3" customFormat="1" ht="26" customHeight="1" spans="1:5">
      <c r="A225" s="14">
        <f>COUNT($A$3:A224)+1</f>
        <v>222</v>
      </c>
      <c r="B225" s="23" t="s">
        <v>732</v>
      </c>
      <c r="C225" s="16" t="s">
        <v>479</v>
      </c>
      <c r="D225" s="24" t="s">
        <v>123</v>
      </c>
      <c r="E225" s="30">
        <v>378</v>
      </c>
    </row>
    <row r="226" s="3" customFormat="1" ht="26" customHeight="1" spans="1:5">
      <c r="A226" s="14">
        <f>COUNT($A$3:A225)+1</f>
        <v>223</v>
      </c>
      <c r="B226" s="25" t="s">
        <v>733</v>
      </c>
      <c r="C226" s="16" t="s">
        <v>479</v>
      </c>
      <c r="D226" s="13" t="s">
        <v>734</v>
      </c>
      <c r="E226" s="31">
        <v>831</v>
      </c>
    </row>
    <row r="227" s="3" customFormat="1" ht="26" customHeight="1" spans="1:5">
      <c r="A227" s="14">
        <f>COUNT($A$3:A226)+1</f>
        <v>224</v>
      </c>
      <c r="B227" s="25" t="s">
        <v>735</v>
      </c>
      <c r="C227" s="16" t="s">
        <v>479</v>
      </c>
      <c r="D227" s="13"/>
      <c r="E227" s="31"/>
    </row>
    <row r="228" s="3" customFormat="1" ht="26" customHeight="1" spans="1:5">
      <c r="A228" s="14">
        <f>COUNT($A$3:A227)+1</f>
        <v>225</v>
      </c>
      <c r="B228" s="17" t="s">
        <v>736</v>
      </c>
      <c r="C228" s="16" t="s">
        <v>479</v>
      </c>
      <c r="D228" s="13" t="s">
        <v>139</v>
      </c>
      <c r="E228" s="31">
        <v>302</v>
      </c>
    </row>
    <row r="229" s="3" customFormat="1" ht="26" customHeight="1" spans="1:5">
      <c r="A229" s="14">
        <f>COUNT($A$3:A228)+1</f>
        <v>226</v>
      </c>
      <c r="B229" s="17" t="s">
        <v>737</v>
      </c>
      <c r="C229" s="16" t="s">
        <v>479</v>
      </c>
      <c r="D229" s="13"/>
      <c r="E229" s="31"/>
    </row>
    <row r="230" s="3" customFormat="1" ht="26" customHeight="1" spans="1:5">
      <c r="A230" s="14">
        <f>COUNT($A$3:A229)+1</f>
        <v>227</v>
      </c>
      <c r="B230" s="26" t="s">
        <v>738</v>
      </c>
      <c r="C230" s="16" t="s">
        <v>479</v>
      </c>
      <c r="D230" s="13" t="s">
        <v>671</v>
      </c>
      <c r="E230" s="31">
        <v>756</v>
      </c>
    </row>
    <row r="231" s="3" customFormat="1" ht="26" customHeight="1" spans="1:5">
      <c r="A231" s="14">
        <f>COUNT($A$3:A230)+1</f>
        <v>228</v>
      </c>
      <c r="B231" s="17" t="s">
        <v>739</v>
      </c>
      <c r="C231" s="16" t="s">
        <v>479</v>
      </c>
      <c r="D231" s="13" t="s">
        <v>123</v>
      </c>
      <c r="E231" s="31">
        <v>378</v>
      </c>
    </row>
    <row r="232" s="3" customFormat="1" ht="26" customHeight="1" spans="1:5">
      <c r="A232" s="14">
        <f>COUNT($A$3:A231)+1</f>
        <v>229</v>
      </c>
      <c r="B232" s="13" t="s">
        <v>740</v>
      </c>
      <c r="C232" s="16" t="s">
        <v>479</v>
      </c>
      <c r="D232" s="13" t="s">
        <v>340</v>
      </c>
      <c r="E232" s="31">
        <v>680</v>
      </c>
    </row>
    <row r="233" s="3" customFormat="1" ht="26" customHeight="1" spans="1:5">
      <c r="A233" s="14">
        <f>COUNT($A$3:A232)+1</f>
        <v>230</v>
      </c>
      <c r="B233" s="17" t="s">
        <v>741</v>
      </c>
      <c r="C233" s="16" t="s">
        <v>479</v>
      </c>
      <c r="D233" s="13" t="s">
        <v>392</v>
      </c>
      <c r="E233" s="31">
        <v>415</v>
      </c>
    </row>
    <row r="234" s="3" customFormat="1" ht="26" customHeight="1" spans="1:5">
      <c r="A234" s="14">
        <f>COUNT($A$3:A233)+1</f>
        <v>231</v>
      </c>
      <c r="B234" s="17" t="s">
        <v>742</v>
      </c>
      <c r="C234" s="16" t="s">
        <v>479</v>
      </c>
      <c r="D234" s="13" t="s">
        <v>590</v>
      </c>
      <c r="E234" s="31">
        <v>604</v>
      </c>
    </row>
    <row r="235" s="3" customFormat="1" ht="26" customHeight="1" spans="1:5">
      <c r="A235" s="14">
        <f>COUNT($A$3:A234)+1</f>
        <v>232</v>
      </c>
      <c r="B235" s="26" t="s">
        <v>743</v>
      </c>
      <c r="C235" s="16" t="s">
        <v>479</v>
      </c>
      <c r="D235" s="13" t="s">
        <v>744</v>
      </c>
      <c r="E235" s="31">
        <v>907</v>
      </c>
    </row>
    <row r="236" s="3" customFormat="1" ht="26" customHeight="1" spans="1:5">
      <c r="A236" s="14">
        <f>COUNT($A$3:A235)+1</f>
        <v>233</v>
      </c>
      <c r="B236" s="27" t="s">
        <v>745</v>
      </c>
      <c r="C236" s="16" t="s">
        <v>479</v>
      </c>
      <c r="D236" s="13" t="s">
        <v>746</v>
      </c>
      <c r="E236" s="31">
        <v>448</v>
      </c>
    </row>
    <row r="237" s="3" customFormat="1" ht="26" customHeight="1" spans="1:5">
      <c r="A237" s="14">
        <f>COUNT($A$3:A236)+1</f>
        <v>234</v>
      </c>
      <c r="B237" s="26" t="s">
        <v>747</v>
      </c>
      <c r="C237" s="16" t="s">
        <v>479</v>
      </c>
      <c r="D237" s="13"/>
      <c r="E237" s="31"/>
    </row>
    <row r="238" s="3" customFormat="1" ht="26" customHeight="1" spans="1:5">
      <c r="A238" s="14">
        <f>COUNT($A$3:A237)+1</f>
        <v>235</v>
      </c>
      <c r="B238" s="26" t="s">
        <v>748</v>
      </c>
      <c r="C238" s="16" t="s">
        <v>479</v>
      </c>
      <c r="D238" s="13"/>
      <c r="E238" s="31"/>
    </row>
    <row r="239" s="3" customFormat="1" ht="26" customHeight="1" spans="1:5">
      <c r="A239" s="14">
        <f>COUNT($A$3:A238)+1</f>
        <v>236</v>
      </c>
      <c r="B239" s="26" t="s">
        <v>749</v>
      </c>
      <c r="C239" s="16" t="s">
        <v>479</v>
      </c>
      <c r="D239" s="13"/>
      <c r="E239" s="31"/>
    </row>
    <row r="240" s="3" customFormat="1" ht="26" customHeight="1" spans="1:5">
      <c r="A240" s="14">
        <f>COUNT($A$3:A239)+1</f>
        <v>237</v>
      </c>
      <c r="B240" s="28" t="s">
        <v>750</v>
      </c>
      <c r="C240" s="16" t="s">
        <v>479</v>
      </c>
      <c r="D240" s="13"/>
      <c r="E240" s="31"/>
    </row>
    <row r="241" s="3" customFormat="1" ht="26" customHeight="1" spans="1:5">
      <c r="A241" s="14">
        <f>COUNT($A$3:A240)+1</f>
        <v>238</v>
      </c>
      <c r="B241" s="29" t="s">
        <v>751</v>
      </c>
      <c r="C241" s="16" t="s">
        <v>479</v>
      </c>
      <c r="D241" s="13"/>
      <c r="E241" s="31"/>
    </row>
    <row r="242" s="3" customFormat="1" ht="26" customHeight="1" spans="1:5">
      <c r="A242" s="14">
        <f>COUNT($A$3:A241)+1</f>
        <v>239</v>
      </c>
      <c r="B242" s="29" t="s">
        <v>752</v>
      </c>
      <c r="C242" s="16" t="s">
        <v>479</v>
      </c>
      <c r="D242" s="13" t="s">
        <v>753</v>
      </c>
      <c r="E242" s="31">
        <v>529</v>
      </c>
    </row>
    <row r="243" s="3" customFormat="1" ht="26" customHeight="1" spans="1:5">
      <c r="A243" s="14">
        <f>COUNT($A$3:A242)+1</f>
        <v>240</v>
      </c>
      <c r="B243" s="29" t="s">
        <v>754</v>
      </c>
      <c r="C243" s="16" t="s">
        <v>479</v>
      </c>
      <c r="D243" s="13" t="s">
        <v>90</v>
      </c>
      <c r="E243" s="31">
        <v>378</v>
      </c>
    </row>
    <row r="244" s="3" customFormat="1" ht="26" customHeight="1" spans="1:5">
      <c r="A244" s="14">
        <f>COUNT($A$3:A243)+1</f>
        <v>241</v>
      </c>
      <c r="B244" s="29" t="s">
        <v>755</v>
      </c>
      <c r="C244" s="16" t="s">
        <v>479</v>
      </c>
      <c r="D244" s="13"/>
      <c r="E244" s="31"/>
    </row>
    <row r="245" s="3" customFormat="1" ht="26" customHeight="1" spans="1:5">
      <c r="A245" s="14">
        <f>COUNT($A$3:A244)+1</f>
        <v>242</v>
      </c>
      <c r="B245" s="29" t="s">
        <v>756</v>
      </c>
      <c r="C245" s="16" t="s">
        <v>479</v>
      </c>
      <c r="D245" s="13"/>
      <c r="E245" s="31"/>
    </row>
    <row r="246" s="3" customFormat="1" ht="26" customHeight="1" spans="1:5">
      <c r="A246" s="14">
        <f>COUNT($A$3:A245)+1</f>
        <v>243</v>
      </c>
      <c r="B246" s="15" t="s">
        <v>757</v>
      </c>
      <c r="C246" s="16" t="s">
        <v>758</v>
      </c>
      <c r="D246" s="17"/>
      <c r="E246" s="17"/>
    </row>
    <row r="247" s="3" customFormat="1" ht="26" customHeight="1" spans="1:5">
      <c r="A247" s="14">
        <f>COUNT($A$3:A246)+1</f>
        <v>244</v>
      </c>
      <c r="B247" s="15" t="s">
        <v>759</v>
      </c>
      <c r="C247" s="16" t="s">
        <v>758</v>
      </c>
      <c r="D247" s="17" t="s">
        <v>65</v>
      </c>
      <c r="E247" s="17">
        <v>227</v>
      </c>
    </row>
    <row r="248" s="3" customFormat="1" ht="26" customHeight="1" spans="1:5">
      <c r="A248" s="14">
        <f>COUNT($A$3:A247)+1</f>
        <v>245</v>
      </c>
      <c r="B248" s="15" t="s">
        <v>760</v>
      </c>
      <c r="C248" s="16" t="s">
        <v>758</v>
      </c>
      <c r="D248" s="18" t="s">
        <v>761</v>
      </c>
      <c r="E248" s="17">
        <v>605</v>
      </c>
    </row>
    <row r="249" s="3" customFormat="1" ht="26" customHeight="1" spans="1:5">
      <c r="A249" s="14">
        <f>COUNT($A$3:A248)+1</f>
        <v>246</v>
      </c>
      <c r="B249" s="15" t="s">
        <v>762</v>
      </c>
      <c r="C249" s="16" t="s">
        <v>758</v>
      </c>
      <c r="D249" s="18" t="s">
        <v>51</v>
      </c>
      <c r="E249" s="17">
        <v>151</v>
      </c>
    </row>
    <row r="250" s="3" customFormat="1" ht="26" customHeight="1" spans="1:5">
      <c r="A250" s="14">
        <f>COUNT($A$3:A249)+1</f>
        <v>247</v>
      </c>
      <c r="B250" s="15" t="s">
        <v>763</v>
      </c>
      <c r="C250" s="16" t="s">
        <v>758</v>
      </c>
      <c r="D250" s="18" t="s">
        <v>51</v>
      </c>
      <c r="E250" s="17">
        <v>151</v>
      </c>
    </row>
    <row r="251" s="3" customFormat="1" ht="26" customHeight="1" spans="1:5">
      <c r="A251" s="14">
        <f>COUNT($A$3:A250)+1</f>
        <v>248</v>
      </c>
      <c r="B251" s="15" t="s">
        <v>764</v>
      </c>
      <c r="C251" s="16" t="s">
        <v>758</v>
      </c>
      <c r="D251" s="17" t="s">
        <v>65</v>
      </c>
      <c r="E251" s="17">
        <v>227</v>
      </c>
    </row>
    <row r="252" s="3" customFormat="1" ht="26" customHeight="1" spans="1:5">
      <c r="A252" s="14">
        <f>COUNT($A$3:A251)+1</f>
        <v>249</v>
      </c>
      <c r="B252" s="15" t="s">
        <v>765</v>
      </c>
      <c r="C252" s="16" t="s">
        <v>758</v>
      </c>
      <c r="D252" s="18" t="s">
        <v>65</v>
      </c>
      <c r="E252" s="17">
        <v>227</v>
      </c>
    </row>
    <row r="253" s="3" customFormat="1" ht="26" customHeight="1" spans="1:5">
      <c r="A253" s="14">
        <f>COUNT($A$3:A252)+1</f>
        <v>250</v>
      </c>
      <c r="B253" s="15" t="s">
        <v>766</v>
      </c>
      <c r="C253" s="16" t="s">
        <v>758</v>
      </c>
      <c r="D253" s="17" t="s">
        <v>80</v>
      </c>
      <c r="E253" s="17">
        <v>227</v>
      </c>
    </row>
    <row r="254" s="3" customFormat="1" ht="26" customHeight="1" spans="1:5">
      <c r="A254" s="14">
        <f>COUNT($A$3:A253)+1</f>
        <v>251</v>
      </c>
      <c r="B254" s="15" t="s">
        <v>767</v>
      </c>
      <c r="C254" s="16" t="s">
        <v>758</v>
      </c>
      <c r="D254" s="17" t="s">
        <v>80</v>
      </c>
      <c r="E254" s="17">
        <v>227</v>
      </c>
    </row>
    <row r="255" s="3" customFormat="1" ht="26" customHeight="1" spans="1:5">
      <c r="A255" s="14">
        <f>COUNT($A$3:A254)+1</f>
        <v>252</v>
      </c>
      <c r="B255" s="15" t="s">
        <v>768</v>
      </c>
      <c r="C255" s="16" t="s">
        <v>758</v>
      </c>
      <c r="D255" s="17" t="s">
        <v>65</v>
      </c>
      <c r="E255" s="17">
        <v>227</v>
      </c>
    </row>
    <row r="256" s="3" customFormat="1" ht="26" customHeight="1" spans="1:5">
      <c r="A256" s="14">
        <f>COUNT($A$3:A255)+1</f>
        <v>253</v>
      </c>
      <c r="B256" s="15" t="s">
        <v>769</v>
      </c>
      <c r="C256" s="16" t="s">
        <v>758</v>
      </c>
      <c r="D256" s="17"/>
      <c r="E256" s="17"/>
    </row>
    <row r="257" s="3" customFormat="1" ht="26" customHeight="1" spans="1:5">
      <c r="A257" s="14">
        <f>COUNT($A$3:A256)+1</f>
        <v>254</v>
      </c>
      <c r="B257" s="15" t="s">
        <v>770</v>
      </c>
      <c r="C257" s="16" t="s">
        <v>758</v>
      </c>
      <c r="D257" s="17" t="s">
        <v>483</v>
      </c>
      <c r="E257" s="17">
        <v>70</v>
      </c>
    </row>
    <row r="258" s="3" customFormat="1" ht="26" customHeight="1" spans="1:5">
      <c r="A258" s="14">
        <f>COUNT($A$3:A257)+1</f>
        <v>255</v>
      </c>
      <c r="B258" s="15" t="s">
        <v>771</v>
      </c>
      <c r="C258" s="16" t="s">
        <v>758</v>
      </c>
      <c r="D258" s="17" t="s">
        <v>51</v>
      </c>
      <c r="E258" s="17">
        <v>151</v>
      </c>
    </row>
    <row r="259" s="3" customFormat="1" ht="26" customHeight="1" spans="1:5">
      <c r="A259" s="14">
        <f>COUNT($A$3:A258)+1</f>
        <v>256</v>
      </c>
      <c r="B259" s="15" t="s">
        <v>772</v>
      </c>
      <c r="C259" s="16" t="s">
        <v>758</v>
      </c>
      <c r="D259" s="17" t="s">
        <v>51</v>
      </c>
      <c r="E259" s="17">
        <v>151</v>
      </c>
    </row>
    <row r="260" s="3" customFormat="1" ht="26" customHeight="1" spans="1:5">
      <c r="A260" s="14">
        <f>COUNT($A$3:A259)+1</f>
        <v>257</v>
      </c>
      <c r="B260" s="15" t="s">
        <v>773</v>
      </c>
      <c r="C260" s="16" t="s">
        <v>758</v>
      </c>
      <c r="D260" s="18" t="s">
        <v>364</v>
      </c>
      <c r="E260" s="17">
        <v>221</v>
      </c>
    </row>
    <row r="261" s="3" customFormat="1" ht="26" customHeight="1" spans="1:5">
      <c r="A261" s="14">
        <f>COUNT($A$3:A260)+1</f>
        <v>258</v>
      </c>
      <c r="B261" s="15" t="s">
        <v>774</v>
      </c>
      <c r="C261" s="16" t="s">
        <v>758</v>
      </c>
      <c r="D261" s="17"/>
      <c r="E261" s="17"/>
    </row>
    <row r="262" s="3" customFormat="1" ht="26" customHeight="1" spans="1:5">
      <c r="A262" s="14">
        <f>COUNT($A$3:A261)+1</f>
        <v>259</v>
      </c>
      <c r="B262" s="15" t="s">
        <v>775</v>
      </c>
      <c r="C262" s="16" t="s">
        <v>758</v>
      </c>
      <c r="D262" s="17" t="s">
        <v>134</v>
      </c>
      <c r="E262" s="17">
        <v>151</v>
      </c>
    </row>
    <row r="263" s="3" customFormat="1" ht="26" customHeight="1" spans="1:5">
      <c r="A263" s="14">
        <f>COUNT($A$3:A262)+1</f>
        <v>260</v>
      </c>
      <c r="B263" s="15" t="s">
        <v>776</v>
      </c>
      <c r="C263" s="16" t="s">
        <v>758</v>
      </c>
      <c r="D263" s="18" t="s">
        <v>134</v>
      </c>
      <c r="E263" s="17">
        <v>151</v>
      </c>
    </row>
    <row r="264" s="3" customFormat="1" ht="26" customHeight="1" spans="1:5">
      <c r="A264" s="14">
        <f>COUNT($A$3:A263)+1</f>
        <v>261</v>
      </c>
      <c r="B264" s="15" t="s">
        <v>777</v>
      </c>
      <c r="C264" s="16" t="s">
        <v>758</v>
      </c>
      <c r="D264" s="17"/>
      <c r="E264" s="17"/>
    </row>
    <row r="265" s="3" customFormat="1" ht="26" customHeight="1" spans="1:5">
      <c r="A265" s="14">
        <f>COUNT($A$3:A264)+1</f>
        <v>262</v>
      </c>
      <c r="B265" s="15" t="s">
        <v>778</v>
      </c>
      <c r="C265" s="16" t="s">
        <v>758</v>
      </c>
      <c r="D265" s="18" t="s">
        <v>51</v>
      </c>
      <c r="E265" s="17">
        <v>151</v>
      </c>
    </row>
    <row r="266" s="3" customFormat="1" ht="26" customHeight="1" spans="1:5">
      <c r="A266" s="14">
        <f>COUNT($A$3:A265)+1</f>
        <v>263</v>
      </c>
      <c r="B266" s="15" t="s">
        <v>779</v>
      </c>
      <c r="C266" s="16" t="s">
        <v>758</v>
      </c>
      <c r="D266" s="17" t="s">
        <v>483</v>
      </c>
      <c r="E266" s="17">
        <v>70</v>
      </c>
    </row>
    <row r="267" s="3" customFormat="1" ht="26" customHeight="1" spans="1:5">
      <c r="A267" s="14">
        <f>COUNT($A$3:A266)+1</f>
        <v>264</v>
      </c>
      <c r="B267" s="15" t="s">
        <v>780</v>
      </c>
      <c r="C267" s="16" t="s">
        <v>758</v>
      </c>
      <c r="D267" s="18" t="s">
        <v>51</v>
      </c>
      <c r="E267" s="17">
        <v>151</v>
      </c>
    </row>
    <row r="268" s="3" customFormat="1" ht="26" customHeight="1" spans="1:5">
      <c r="A268" s="14">
        <f>COUNT($A$3:A267)+1</f>
        <v>265</v>
      </c>
      <c r="B268" s="15" t="s">
        <v>781</v>
      </c>
      <c r="C268" s="16" t="s">
        <v>758</v>
      </c>
      <c r="D268" s="17"/>
      <c r="E268" s="17"/>
    </row>
    <row r="269" s="3" customFormat="1" ht="26" customHeight="1" spans="1:5">
      <c r="A269" s="14">
        <f>COUNT($A$3:A268)+1</f>
        <v>266</v>
      </c>
      <c r="B269" s="15" t="s">
        <v>782</v>
      </c>
      <c r="C269" s="16" t="s">
        <v>758</v>
      </c>
      <c r="D269" s="17" t="s">
        <v>134</v>
      </c>
      <c r="E269" s="17">
        <v>151</v>
      </c>
    </row>
    <row r="270" s="3" customFormat="1" ht="26" customHeight="1" spans="1:5">
      <c r="A270" s="14">
        <f>COUNT($A$3:A269)+1</f>
        <v>267</v>
      </c>
      <c r="B270" s="15" t="s">
        <v>783</v>
      </c>
      <c r="C270" s="16" t="s">
        <v>758</v>
      </c>
      <c r="D270" s="17" t="s">
        <v>80</v>
      </c>
      <c r="E270" s="17">
        <v>227</v>
      </c>
    </row>
    <row r="271" s="3" customFormat="1" ht="26" customHeight="1" spans="1:5">
      <c r="A271" s="14">
        <f>COUNT($A$3:A270)+1</f>
        <v>268</v>
      </c>
      <c r="B271" s="15" t="s">
        <v>784</v>
      </c>
      <c r="C271" s="16" t="s">
        <v>758</v>
      </c>
      <c r="D271" s="17" t="s">
        <v>65</v>
      </c>
      <c r="E271" s="17">
        <v>227</v>
      </c>
    </row>
    <row r="272" s="3" customFormat="1" ht="26" customHeight="1" spans="1:5">
      <c r="A272" s="14">
        <f>COUNT($A$3:A271)+1</f>
        <v>269</v>
      </c>
      <c r="B272" s="15" t="s">
        <v>785</v>
      </c>
      <c r="C272" s="16" t="s">
        <v>758</v>
      </c>
      <c r="D272" s="18" t="s">
        <v>65</v>
      </c>
      <c r="E272" s="17">
        <v>227</v>
      </c>
    </row>
    <row r="273" s="3" customFormat="1" ht="26" customHeight="1" spans="1:5">
      <c r="A273" s="14">
        <f>COUNT($A$3:A272)+1</f>
        <v>270</v>
      </c>
      <c r="B273" s="15" t="s">
        <v>786</v>
      </c>
      <c r="C273" s="16" t="s">
        <v>758</v>
      </c>
      <c r="D273" s="17" t="s">
        <v>51</v>
      </c>
      <c r="E273" s="17">
        <v>151</v>
      </c>
    </row>
    <row r="274" s="3" customFormat="1" ht="26" customHeight="1" spans="1:5">
      <c r="A274" s="14">
        <f>COUNT($A$3:A273)+1</f>
        <v>271</v>
      </c>
      <c r="B274" s="15" t="s">
        <v>787</v>
      </c>
      <c r="C274" s="16" t="s">
        <v>758</v>
      </c>
      <c r="D274" s="17" t="s">
        <v>134</v>
      </c>
      <c r="E274" s="17">
        <v>151</v>
      </c>
    </row>
    <row r="275" s="3" customFormat="1" ht="26" customHeight="1" spans="1:5">
      <c r="A275" s="14">
        <f>COUNT($A$3:A274)+1</f>
        <v>272</v>
      </c>
      <c r="B275" s="15" t="s">
        <v>788</v>
      </c>
      <c r="C275" s="16" t="s">
        <v>758</v>
      </c>
      <c r="D275" s="17"/>
      <c r="E275" s="17"/>
    </row>
    <row r="276" s="3" customFormat="1" ht="26" customHeight="1" spans="1:5">
      <c r="A276" s="14">
        <f>COUNT($A$3:A275)+1</f>
        <v>273</v>
      </c>
      <c r="B276" s="15" t="s">
        <v>789</v>
      </c>
      <c r="C276" s="16" t="s">
        <v>758</v>
      </c>
      <c r="D276" s="17"/>
      <c r="E276" s="17"/>
    </row>
    <row r="277" s="3" customFormat="1" ht="26" customHeight="1" spans="1:5">
      <c r="A277" s="14">
        <f>COUNT($A$3:A276)+1</f>
        <v>274</v>
      </c>
      <c r="B277" s="15" t="s">
        <v>790</v>
      </c>
      <c r="C277" s="16" t="s">
        <v>758</v>
      </c>
      <c r="D277" s="17" t="s">
        <v>65</v>
      </c>
      <c r="E277" s="17">
        <v>227</v>
      </c>
    </row>
    <row r="278" s="3" customFormat="1" ht="26" customHeight="1" spans="1:5">
      <c r="A278" s="14">
        <f>COUNT($A$3:A277)+1</f>
        <v>275</v>
      </c>
      <c r="B278" s="15" t="s">
        <v>791</v>
      </c>
      <c r="C278" s="16" t="s">
        <v>758</v>
      </c>
      <c r="D278" s="18" t="s">
        <v>134</v>
      </c>
      <c r="E278" s="17">
        <v>151</v>
      </c>
    </row>
    <row r="279" s="3" customFormat="1" ht="26" customHeight="1" spans="1:5">
      <c r="A279" s="14">
        <f>COUNT($A$3:A278)+1</f>
        <v>276</v>
      </c>
      <c r="B279" s="15" t="s">
        <v>792</v>
      </c>
      <c r="C279" s="16" t="s">
        <v>758</v>
      </c>
      <c r="D279" s="17"/>
      <c r="E279" s="17"/>
    </row>
    <row r="280" s="3" customFormat="1" ht="26" customHeight="1" spans="1:5">
      <c r="A280" s="14">
        <f>COUNT($A$3:A279)+1</f>
        <v>277</v>
      </c>
      <c r="B280" s="15" t="s">
        <v>793</v>
      </c>
      <c r="C280" s="16" t="s">
        <v>758</v>
      </c>
      <c r="D280" s="17" t="s">
        <v>51</v>
      </c>
      <c r="E280" s="17">
        <v>151</v>
      </c>
    </row>
    <row r="281" s="3" customFormat="1" ht="26" customHeight="1" spans="1:5">
      <c r="A281" s="14">
        <f>COUNT($A$3:A280)+1</f>
        <v>278</v>
      </c>
      <c r="B281" s="15" t="s">
        <v>794</v>
      </c>
      <c r="C281" s="16" t="s">
        <v>758</v>
      </c>
      <c r="D281" s="17" t="s">
        <v>134</v>
      </c>
      <c r="E281" s="17">
        <v>151</v>
      </c>
    </row>
    <row r="282" s="3" customFormat="1" ht="26" customHeight="1" spans="1:5">
      <c r="A282" s="14">
        <f>COUNT($A$3:A281)+1</f>
        <v>279</v>
      </c>
      <c r="B282" s="15" t="s">
        <v>795</v>
      </c>
      <c r="C282" s="16" t="s">
        <v>758</v>
      </c>
      <c r="D282" s="18" t="s">
        <v>59</v>
      </c>
      <c r="E282" s="17">
        <v>302</v>
      </c>
    </row>
    <row r="283" s="3" customFormat="1" ht="26" customHeight="1" spans="1:5">
      <c r="A283" s="14">
        <f>COUNT($A$3:A282)+1</f>
        <v>280</v>
      </c>
      <c r="B283" s="15" t="s">
        <v>796</v>
      </c>
      <c r="C283" s="16" t="s">
        <v>758</v>
      </c>
      <c r="D283" s="17" t="s">
        <v>65</v>
      </c>
      <c r="E283" s="17">
        <v>227</v>
      </c>
    </row>
    <row r="284" s="3" customFormat="1" ht="26" customHeight="1" spans="1:5">
      <c r="A284" s="14">
        <f>COUNT($A$3:A283)+1</f>
        <v>281</v>
      </c>
      <c r="B284" s="15" t="s">
        <v>797</v>
      </c>
      <c r="C284" s="16" t="s">
        <v>758</v>
      </c>
      <c r="D284" s="17"/>
      <c r="E284" s="17"/>
    </row>
    <row r="285" s="3" customFormat="1" ht="26" customHeight="1" spans="1:5">
      <c r="A285" s="14">
        <f>COUNT($A$3:A284)+1</f>
        <v>282</v>
      </c>
      <c r="B285" s="15" t="s">
        <v>798</v>
      </c>
      <c r="C285" s="16" t="s">
        <v>758</v>
      </c>
      <c r="D285" s="17"/>
      <c r="E285" s="17"/>
    </row>
    <row r="286" s="3" customFormat="1" ht="26" customHeight="1" spans="1:5">
      <c r="A286" s="14">
        <f>COUNT($A$3:A285)+1</f>
        <v>283</v>
      </c>
      <c r="B286" s="15" t="s">
        <v>799</v>
      </c>
      <c r="C286" s="16" t="s">
        <v>758</v>
      </c>
      <c r="D286" s="17"/>
      <c r="E286" s="17"/>
    </row>
    <row r="287" s="3" customFormat="1" ht="26" customHeight="1" spans="1:5">
      <c r="A287" s="14">
        <f>COUNT($A$3:A286)+1</f>
        <v>284</v>
      </c>
      <c r="B287" s="15" t="s">
        <v>800</v>
      </c>
      <c r="C287" s="16" t="s">
        <v>758</v>
      </c>
      <c r="D287" s="18" t="s">
        <v>40</v>
      </c>
      <c r="E287" s="17">
        <v>302</v>
      </c>
    </row>
    <row r="288" s="3" customFormat="1" ht="26" customHeight="1" spans="1:5">
      <c r="A288" s="14">
        <f>COUNT($A$3:A287)+1</f>
        <v>285</v>
      </c>
      <c r="B288" s="15" t="s">
        <v>801</v>
      </c>
      <c r="C288" s="16" t="s">
        <v>758</v>
      </c>
      <c r="D288" s="18" t="s">
        <v>162</v>
      </c>
      <c r="E288" s="17">
        <v>454</v>
      </c>
    </row>
    <row r="289" s="3" customFormat="1" ht="26" customHeight="1" spans="1:5">
      <c r="A289" s="14">
        <f>COUNT($A$3:A288)+1</f>
        <v>286</v>
      </c>
      <c r="B289" s="15" t="s">
        <v>802</v>
      </c>
      <c r="C289" s="16" t="s">
        <v>758</v>
      </c>
      <c r="D289" s="17"/>
      <c r="E289" s="17"/>
    </row>
    <row r="290" s="3" customFormat="1" ht="26" customHeight="1" spans="1:5">
      <c r="A290" s="14">
        <f>COUNT($A$3:A289)+1</f>
        <v>287</v>
      </c>
      <c r="B290" s="15" t="s">
        <v>803</v>
      </c>
      <c r="C290" s="16" t="s">
        <v>758</v>
      </c>
      <c r="D290" s="18"/>
      <c r="E290" s="17"/>
    </row>
    <row r="291" s="3" customFormat="1" ht="26" customHeight="1" spans="1:5">
      <c r="A291" s="14">
        <f>COUNT($A$3:A290)+1</f>
        <v>288</v>
      </c>
      <c r="B291" s="15" t="s">
        <v>804</v>
      </c>
      <c r="C291" s="16" t="s">
        <v>758</v>
      </c>
      <c r="D291" s="18" t="s">
        <v>65</v>
      </c>
      <c r="E291" s="17">
        <v>227</v>
      </c>
    </row>
    <row r="292" s="3" customFormat="1" ht="26" customHeight="1" spans="1:5">
      <c r="A292" s="14">
        <f>COUNT($A$3:A291)+1</f>
        <v>289</v>
      </c>
      <c r="B292" s="16" t="s">
        <v>805</v>
      </c>
      <c r="C292" s="16" t="s">
        <v>758</v>
      </c>
      <c r="D292" s="17" t="s">
        <v>80</v>
      </c>
      <c r="E292" s="17">
        <v>227</v>
      </c>
    </row>
    <row r="293" s="3" customFormat="1" ht="26" customHeight="1" spans="1:5">
      <c r="A293" s="14">
        <f>COUNT($A$3:A292)+1</f>
        <v>290</v>
      </c>
      <c r="B293" s="15" t="s">
        <v>806</v>
      </c>
      <c r="C293" s="16" t="s">
        <v>758</v>
      </c>
      <c r="D293" s="18" t="s">
        <v>80</v>
      </c>
      <c r="E293" s="17">
        <v>227</v>
      </c>
    </row>
    <row r="294" s="3" customFormat="1" ht="26" customHeight="1" spans="1:5">
      <c r="A294" s="14">
        <f>COUNT($A$3:A293)+1</f>
        <v>291</v>
      </c>
      <c r="B294" s="15" t="s">
        <v>807</v>
      </c>
      <c r="C294" s="16" t="s">
        <v>758</v>
      </c>
      <c r="D294" s="17" t="s">
        <v>483</v>
      </c>
      <c r="E294" s="17">
        <v>70</v>
      </c>
    </row>
    <row r="295" s="3" customFormat="1" ht="26" customHeight="1" spans="1:5">
      <c r="A295" s="14">
        <f>COUNT($A$3:A294)+1</f>
        <v>292</v>
      </c>
      <c r="B295" s="15" t="s">
        <v>808</v>
      </c>
      <c r="C295" s="16" t="s">
        <v>758</v>
      </c>
      <c r="D295" s="18"/>
      <c r="E295" s="17"/>
    </row>
    <row r="296" s="3" customFormat="1" ht="26" customHeight="1" spans="1:5">
      <c r="A296" s="14">
        <f>COUNT($A$3:A295)+1</f>
        <v>293</v>
      </c>
      <c r="B296" s="15" t="s">
        <v>809</v>
      </c>
      <c r="C296" s="16" t="s">
        <v>758</v>
      </c>
      <c r="D296" s="18" t="s">
        <v>40</v>
      </c>
      <c r="E296" s="17">
        <v>302</v>
      </c>
    </row>
    <row r="297" s="3" customFormat="1" ht="26" customHeight="1" spans="1:5">
      <c r="A297" s="14">
        <f>COUNT($A$3:A296)+1</f>
        <v>294</v>
      </c>
      <c r="B297" s="15" t="s">
        <v>810</v>
      </c>
      <c r="C297" s="16" t="s">
        <v>758</v>
      </c>
      <c r="D297" s="18" t="s">
        <v>134</v>
      </c>
      <c r="E297" s="17">
        <v>151</v>
      </c>
    </row>
    <row r="298" s="3" customFormat="1" ht="26" customHeight="1" spans="1:5">
      <c r="A298" s="14">
        <f>COUNT($A$3:A297)+1</f>
        <v>295</v>
      </c>
      <c r="B298" s="15" t="s">
        <v>811</v>
      </c>
      <c r="C298" s="16" t="s">
        <v>758</v>
      </c>
      <c r="D298" s="17"/>
      <c r="E298" s="17"/>
    </row>
    <row r="299" s="3" customFormat="1" ht="26" customHeight="1" spans="1:5">
      <c r="A299" s="14">
        <f>COUNT($A$3:A298)+1</f>
        <v>296</v>
      </c>
      <c r="B299" s="15" t="s">
        <v>812</v>
      </c>
      <c r="C299" s="16" t="s">
        <v>758</v>
      </c>
      <c r="D299" s="18" t="s">
        <v>143</v>
      </c>
      <c r="E299" s="17">
        <v>529</v>
      </c>
    </row>
    <row r="300" s="3" customFormat="1" ht="26" customHeight="1" spans="1:5">
      <c r="A300" s="14">
        <f>COUNT($A$3:A299)+1</f>
        <v>297</v>
      </c>
      <c r="B300" s="15" t="s">
        <v>813</v>
      </c>
      <c r="C300" s="16" t="s">
        <v>758</v>
      </c>
      <c r="D300" s="18" t="s">
        <v>51</v>
      </c>
      <c r="E300" s="17">
        <v>151</v>
      </c>
    </row>
    <row r="301" s="3" customFormat="1" ht="26" customHeight="1" spans="1:5">
      <c r="A301" s="14">
        <f>COUNT($A$3:A300)+1</f>
        <v>298</v>
      </c>
      <c r="B301" s="15" t="s">
        <v>814</v>
      </c>
      <c r="C301" s="16" t="s">
        <v>758</v>
      </c>
      <c r="D301" s="18"/>
      <c r="E301" s="17"/>
    </row>
    <row r="302" s="3" customFormat="1" ht="26" customHeight="1" spans="1:5">
      <c r="A302" s="14">
        <f>COUNT($A$3:A301)+1</f>
        <v>299</v>
      </c>
      <c r="B302" s="15" t="s">
        <v>815</v>
      </c>
      <c r="C302" s="16" t="s">
        <v>758</v>
      </c>
      <c r="D302" s="18" t="s">
        <v>139</v>
      </c>
      <c r="E302" s="17">
        <v>302</v>
      </c>
    </row>
    <row r="303" s="3" customFormat="1" ht="26" customHeight="1" spans="1:5">
      <c r="A303" s="14">
        <f>COUNT($A$3:A302)+1</f>
        <v>300</v>
      </c>
      <c r="B303" s="15" t="s">
        <v>816</v>
      </c>
      <c r="C303" s="16" t="s">
        <v>758</v>
      </c>
      <c r="D303" s="18" t="s">
        <v>51</v>
      </c>
      <c r="E303" s="17">
        <v>151</v>
      </c>
    </row>
    <row r="304" s="3" customFormat="1" ht="26" customHeight="1" spans="1:5">
      <c r="A304" s="14">
        <f>COUNT($A$3:A303)+1</f>
        <v>301</v>
      </c>
      <c r="B304" s="15" t="s">
        <v>817</v>
      </c>
      <c r="C304" s="16" t="s">
        <v>758</v>
      </c>
      <c r="D304" s="18"/>
      <c r="E304" s="17"/>
    </row>
    <row r="305" s="3" customFormat="1" ht="26" customHeight="1" spans="1:5">
      <c r="A305" s="14">
        <f>COUNT($A$3:A304)+1</f>
        <v>302</v>
      </c>
      <c r="B305" s="15" t="s">
        <v>818</v>
      </c>
      <c r="C305" s="16" t="s">
        <v>758</v>
      </c>
      <c r="D305" s="18" t="s">
        <v>597</v>
      </c>
      <c r="E305" s="17">
        <v>372</v>
      </c>
    </row>
    <row r="306" s="3" customFormat="1" ht="26" customHeight="1" spans="1:5">
      <c r="A306" s="14">
        <f>COUNT($A$3:A305)+1</f>
        <v>303</v>
      </c>
      <c r="B306" s="32" t="s">
        <v>819</v>
      </c>
      <c r="C306" s="32" t="s">
        <v>820</v>
      </c>
      <c r="D306" s="33" t="s">
        <v>134</v>
      </c>
      <c r="E306" s="34">
        <v>151</v>
      </c>
    </row>
    <row r="307" s="3" customFormat="1" ht="26" customHeight="1" spans="1:5">
      <c r="A307" s="14">
        <f>COUNT($A$3:A306)+1</f>
        <v>304</v>
      </c>
      <c r="B307" s="32" t="s">
        <v>821</v>
      </c>
      <c r="C307" s="32" t="s">
        <v>820</v>
      </c>
      <c r="D307" s="33" t="s">
        <v>822</v>
      </c>
      <c r="E307" s="34">
        <v>681</v>
      </c>
    </row>
    <row r="308" s="3" customFormat="1" ht="26" customHeight="1" spans="1:5">
      <c r="A308" s="14">
        <f>COUNT($A$3:A307)+1</f>
        <v>305</v>
      </c>
      <c r="B308" s="32" t="s">
        <v>823</v>
      </c>
      <c r="C308" s="32" t="s">
        <v>820</v>
      </c>
      <c r="D308" s="33" t="s">
        <v>364</v>
      </c>
      <c r="E308" s="34">
        <v>221</v>
      </c>
    </row>
    <row r="309" s="3" customFormat="1" ht="26" customHeight="1" spans="1:5">
      <c r="A309" s="14">
        <f>COUNT($A$3:A308)+1</f>
        <v>306</v>
      </c>
      <c r="B309" s="32" t="s">
        <v>824</v>
      </c>
      <c r="C309" s="32" t="s">
        <v>820</v>
      </c>
      <c r="D309" s="33" t="s">
        <v>72</v>
      </c>
      <c r="E309" s="34">
        <v>378</v>
      </c>
    </row>
    <row r="310" s="3" customFormat="1" ht="26" customHeight="1" spans="1:5">
      <c r="A310" s="14">
        <f>COUNT($A$3:A309)+1</f>
        <v>307</v>
      </c>
      <c r="B310" s="32" t="s">
        <v>825</v>
      </c>
      <c r="C310" s="32" t="s">
        <v>820</v>
      </c>
      <c r="D310" s="33" t="s">
        <v>59</v>
      </c>
      <c r="E310" s="34">
        <v>302</v>
      </c>
    </row>
    <row r="311" s="3" customFormat="1" ht="26" customHeight="1" spans="1:5">
      <c r="A311" s="14">
        <f>COUNT($A$3:A310)+1</f>
        <v>308</v>
      </c>
      <c r="B311" s="32" t="s">
        <v>826</v>
      </c>
      <c r="C311" s="32" t="s">
        <v>820</v>
      </c>
      <c r="D311" s="33" t="s">
        <v>286</v>
      </c>
      <c r="E311" s="34">
        <v>529</v>
      </c>
    </row>
    <row r="312" s="3" customFormat="1" ht="26" customHeight="1" spans="1:5">
      <c r="A312" s="14">
        <f>COUNT($A$3:A311)+1</f>
        <v>309</v>
      </c>
      <c r="B312" s="32" t="s">
        <v>827</v>
      </c>
      <c r="C312" s="32" t="s">
        <v>820</v>
      </c>
      <c r="D312" s="33" t="s">
        <v>51</v>
      </c>
      <c r="E312" s="34">
        <v>151</v>
      </c>
    </row>
    <row r="313" s="3" customFormat="1" ht="26" customHeight="1" spans="1:5">
      <c r="A313" s="14">
        <f>COUNT($A$3:A312)+1</f>
        <v>310</v>
      </c>
      <c r="B313" s="32" t="s">
        <v>828</v>
      </c>
      <c r="C313" s="32" t="s">
        <v>820</v>
      </c>
      <c r="D313" s="33" t="s">
        <v>134</v>
      </c>
      <c r="E313" s="34">
        <v>151</v>
      </c>
    </row>
    <row r="314" s="3" customFormat="1" ht="26" customHeight="1" spans="1:5">
      <c r="A314" s="14">
        <f>COUNT($A$3:A313)+1</f>
        <v>311</v>
      </c>
      <c r="B314" s="32" t="s">
        <v>829</v>
      </c>
      <c r="C314" s="32" t="s">
        <v>820</v>
      </c>
      <c r="D314" s="33"/>
      <c r="E314" s="34"/>
    </row>
    <row r="315" s="3" customFormat="1" ht="26" customHeight="1" spans="1:5">
      <c r="A315" s="14">
        <f>COUNT($A$3:A314)+1</f>
        <v>312</v>
      </c>
      <c r="B315" s="32" t="s">
        <v>830</v>
      </c>
      <c r="C315" s="32" t="s">
        <v>820</v>
      </c>
      <c r="D315" s="33" t="s">
        <v>59</v>
      </c>
      <c r="E315" s="34">
        <v>302</v>
      </c>
    </row>
    <row r="316" s="3" customFormat="1" ht="26" customHeight="1" spans="1:5">
      <c r="A316" s="14">
        <f>COUNT($A$3:A315)+1</f>
        <v>313</v>
      </c>
      <c r="B316" s="32" t="s">
        <v>831</v>
      </c>
      <c r="C316" s="32" t="s">
        <v>820</v>
      </c>
      <c r="D316" s="33" t="s">
        <v>134</v>
      </c>
      <c r="E316" s="34">
        <v>151</v>
      </c>
    </row>
    <row r="317" s="3" customFormat="1" ht="26" customHeight="1" spans="1:5">
      <c r="A317" s="14">
        <f>COUNT($A$3:A316)+1</f>
        <v>314</v>
      </c>
      <c r="B317" s="32" t="s">
        <v>832</v>
      </c>
      <c r="C317" s="32" t="s">
        <v>820</v>
      </c>
      <c r="D317" s="33"/>
      <c r="E317" s="34"/>
    </row>
    <row r="318" s="3" customFormat="1" ht="26" customHeight="1" spans="1:5">
      <c r="A318" s="14">
        <f>COUNT($A$3:A317)+1</f>
        <v>315</v>
      </c>
      <c r="B318" s="32" t="s">
        <v>833</v>
      </c>
      <c r="C318" s="32" t="s">
        <v>820</v>
      </c>
      <c r="D318" s="33" t="s">
        <v>51</v>
      </c>
      <c r="E318" s="34">
        <v>151</v>
      </c>
    </row>
    <row r="319" s="3" customFormat="1" ht="26" customHeight="1" spans="1:5">
      <c r="A319" s="14">
        <f>COUNT($A$3:A318)+1</f>
        <v>316</v>
      </c>
      <c r="B319" s="32" t="s">
        <v>834</v>
      </c>
      <c r="C319" s="32" t="s">
        <v>820</v>
      </c>
      <c r="D319" s="33" t="s">
        <v>65</v>
      </c>
      <c r="E319" s="34">
        <v>227</v>
      </c>
    </row>
    <row r="320" s="3" customFormat="1" ht="26" customHeight="1" spans="1:5">
      <c r="A320" s="14">
        <f>COUNT($A$3:A319)+1</f>
        <v>317</v>
      </c>
      <c r="B320" s="32" t="s">
        <v>835</v>
      </c>
      <c r="C320" s="32" t="s">
        <v>820</v>
      </c>
      <c r="D320" s="33" t="s">
        <v>59</v>
      </c>
      <c r="E320" s="34">
        <v>302</v>
      </c>
    </row>
    <row r="321" s="3" customFormat="1" ht="26" customHeight="1" spans="1:5">
      <c r="A321" s="14">
        <f>COUNT($A$3:A320)+1</f>
        <v>318</v>
      </c>
      <c r="B321" s="33" t="s">
        <v>836</v>
      </c>
      <c r="C321" s="32" t="s">
        <v>820</v>
      </c>
      <c r="D321" s="33" t="s">
        <v>51</v>
      </c>
      <c r="E321" s="34">
        <v>151</v>
      </c>
    </row>
    <row r="322" s="3" customFormat="1" ht="26" customHeight="1" spans="1:5">
      <c r="A322" s="14">
        <f>COUNT($A$3:A321)+1</f>
        <v>319</v>
      </c>
      <c r="B322" s="32" t="s">
        <v>837</v>
      </c>
      <c r="C322" s="32" t="s">
        <v>820</v>
      </c>
      <c r="D322" s="33" t="s">
        <v>80</v>
      </c>
      <c r="E322" s="34">
        <v>227</v>
      </c>
    </row>
    <row r="323" s="3" customFormat="1" ht="26" customHeight="1" spans="1:5">
      <c r="A323" s="14">
        <f>COUNT($A$3:A322)+1</f>
        <v>320</v>
      </c>
      <c r="B323" s="15" t="s">
        <v>838</v>
      </c>
      <c r="C323" s="16" t="s">
        <v>839</v>
      </c>
      <c r="D323" s="17"/>
      <c r="E323" s="17"/>
    </row>
    <row r="324" s="3" customFormat="1" ht="26" customHeight="1" spans="1:5">
      <c r="A324" s="14">
        <f>COUNT($A$3:A323)+1</f>
        <v>321</v>
      </c>
      <c r="B324" s="15" t="s">
        <v>840</v>
      </c>
      <c r="C324" s="16" t="s">
        <v>839</v>
      </c>
      <c r="D324" s="17" t="s">
        <v>51</v>
      </c>
      <c r="E324" s="17">
        <v>151</v>
      </c>
    </row>
    <row r="325" s="3" customFormat="1" ht="26" customHeight="1" spans="1:5">
      <c r="A325" s="14">
        <f>COUNT($A$3:A324)+1</f>
        <v>322</v>
      </c>
      <c r="B325" s="15" t="s">
        <v>841</v>
      </c>
      <c r="C325" s="16" t="s">
        <v>839</v>
      </c>
      <c r="D325" s="18" t="s">
        <v>80</v>
      </c>
      <c r="E325" s="17">
        <v>227</v>
      </c>
    </row>
    <row r="326" s="3" customFormat="1" ht="26" customHeight="1" spans="1:5">
      <c r="A326" s="14">
        <f>COUNT($A$3:A325)+1</f>
        <v>323</v>
      </c>
      <c r="B326" s="15" t="s">
        <v>842</v>
      </c>
      <c r="C326" s="16" t="s">
        <v>839</v>
      </c>
      <c r="D326" s="18" t="s">
        <v>483</v>
      </c>
      <c r="E326" s="17">
        <v>70</v>
      </c>
    </row>
    <row r="327" s="3" customFormat="1" ht="26" customHeight="1" spans="1:5">
      <c r="A327" s="14">
        <f>COUNT($A$3:A326)+1</f>
        <v>324</v>
      </c>
      <c r="B327" s="15" t="s">
        <v>843</v>
      </c>
      <c r="C327" s="16" t="s">
        <v>839</v>
      </c>
      <c r="D327" s="17" t="s">
        <v>51</v>
      </c>
      <c r="E327" s="17">
        <v>151</v>
      </c>
    </row>
    <row r="328" s="3" customFormat="1" ht="26" customHeight="1" spans="1:5">
      <c r="A328" s="14">
        <f>COUNT($A$3:A327)+1</f>
        <v>325</v>
      </c>
      <c r="B328" s="15" t="s">
        <v>844</v>
      </c>
      <c r="C328" s="16" t="s">
        <v>839</v>
      </c>
      <c r="D328" s="18" t="s">
        <v>139</v>
      </c>
      <c r="E328" s="17">
        <v>302</v>
      </c>
    </row>
    <row r="329" s="3" customFormat="1" ht="26" customHeight="1" spans="1:5">
      <c r="A329" s="14">
        <f>COUNT($A$3:A328)+1</f>
        <v>326</v>
      </c>
      <c r="B329" s="15" t="s">
        <v>845</v>
      </c>
      <c r="C329" s="16" t="s">
        <v>839</v>
      </c>
      <c r="D329" s="18" t="s">
        <v>134</v>
      </c>
      <c r="E329" s="17">
        <v>151</v>
      </c>
    </row>
    <row r="330" s="3" customFormat="1" ht="26" customHeight="1" spans="1:5">
      <c r="A330" s="14">
        <f>COUNT($A$3:A329)+1</f>
        <v>327</v>
      </c>
      <c r="B330" s="15" t="s">
        <v>846</v>
      </c>
      <c r="C330" s="16" t="s">
        <v>839</v>
      </c>
      <c r="D330" s="18" t="s">
        <v>134</v>
      </c>
      <c r="E330" s="17">
        <v>151</v>
      </c>
    </row>
    <row r="331" s="3" customFormat="1" ht="26" customHeight="1" spans="1:5">
      <c r="A331" s="14">
        <f>COUNT($A$3:A330)+1</f>
        <v>328</v>
      </c>
      <c r="B331" s="15" t="s">
        <v>847</v>
      </c>
      <c r="C331" s="16" t="s">
        <v>839</v>
      </c>
      <c r="D331" s="17"/>
      <c r="E331" s="17"/>
    </row>
    <row r="332" s="3" customFormat="1" ht="26" customHeight="1" spans="1:5">
      <c r="A332" s="14">
        <f>COUNT($A$3:A331)+1</f>
        <v>329</v>
      </c>
      <c r="B332" s="15" t="s">
        <v>848</v>
      </c>
      <c r="C332" s="16" t="s">
        <v>839</v>
      </c>
      <c r="D332" s="17"/>
      <c r="E332" s="17"/>
    </row>
    <row r="333" s="3" customFormat="1" ht="26" customHeight="1" spans="1:5">
      <c r="A333" s="14">
        <f>COUNT($A$3:A332)+1</f>
        <v>330</v>
      </c>
      <c r="B333" s="15" t="s">
        <v>849</v>
      </c>
      <c r="C333" s="16" t="s">
        <v>839</v>
      </c>
      <c r="D333" s="18" t="s">
        <v>56</v>
      </c>
      <c r="E333" s="17">
        <v>221</v>
      </c>
    </row>
    <row r="334" s="3" customFormat="1" ht="26" customHeight="1" spans="1:5">
      <c r="A334" s="14">
        <f>COUNT($A$3:A333)+1</f>
        <v>331</v>
      </c>
      <c r="B334" s="15" t="s">
        <v>850</v>
      </c>
      <c r="C334" s="16" t="s">
        <v>839</v>
      </c>
      <c r="D334" s="17" t="s">
        <v>51</v>
      </c>
      <c r="E334" s="17">
        <v>151</v>
      </c>
    </row>
    <row r="335" s="3" customFormat="1" ht="26" customHeight="1" spans="1:5">
      <c r="A335" s="14">
        <f>COUNT($A$3:A334)+1</f>
        <v>332</v>
      </c>
      <c r="B335" s="15" t="s">
        <v>851</v>
      </c>
      <c r="C335" s="16" t="s">
        <v>839</v>
      </c>
      <c r="D335" s="17" t="s">
        <v>65</v>
      </c>
      <c r="E335" s="17">
        <v>227</v>
      </c>
    </row>
    <row r="336" s="3" customFormat="1" ht="26" customHeight="1" spans="1:5">
      <c r="A336" s="14">
        <f>COUNT($A$3:A335)+1</f>
        <v>333</v>
      </c>
      <c r="B336" s="15" t="s">
        <v>852</v>
      </c>
      <c r="C336" s="16" t="s">
        <v>839</v>
      </c>
      <c r="D336" s="18" t="s">
        <v>134</v>
      </c>
      <c r="E336" s="17">
        <v>151</v>
      </c>
    </row>
    <row r="337" s="3" customFormat="1" ht="26" customHeight="1" spans="1:5">
      <c r="A337" s="14">
        <f>COUNT($A$3:A336)+1</f>
        <v>334</v>
      </c>
      <c r="B337" s="15" t="s">
        <v>853</v>
      </c>
      <c r="C337" s="16" t="s">
        <v>839</v>
      </c>
      <c r="D337" s="17" t="s">
        <v>51</v>
      </c>
      <c r="E337" s="17">
        <v>151</v>
      </c>
    </row>
    <row r="338" s="3" customFormat="1" ht="26" customHeight="1" spans="1:5">
      <c r="A338" s="14">
        <f>COUNT($A$3:A337)+1</f>
        <v>335</v>
      </c>
      <c r="B338" s="15" t="s">
        <v>854</v>
      </c>
      <c r="C338" s="16" t="s">
        <v>839</v>
      </c>
      <c r="D338" s="18" t="s">
        <v>65</v>
      </c>
      <c r="E338" s="17">
        <v>227</v>
      </c>
    </row>
    <row r="339" s="3" customFormat="1" ht="26" customHeight="1" spans="1:5">
      <c r="A339" s="14">
        <f>COUNT($A$3:A338)+1</f>
        <v>336</v>
      </c>
      <c r="B339" s="15" t="s">
        <v>855</v>
      </c>
      <c r="C339" s="16" t="s">
        <v>839</v>
      </c>
      <c r="D339" s="18" t="s">
        <v>364</v>
      </c>
      <c r="E339" s="17">
        <v>221</v>
      </c>
    </row>
    <row r="340" s="3" customFormat="1" ht="26" customHeight="1" spans="1:5">
      <c r="A340" s="14">
        <f>COUNT($A$3:A339)+1</f>
        <v>337</v>
      </c>
      <c r="B340" s="15" t="s">
        <v>856</v>
      </c>
      <c r="C340" s="16" t="s">
        <v>839</v>
      </c>
      <c r="D340" s="17" t="s">
        <v>80</v>
      </c>
      <c r="E340" s="17">
        <v>227</v>
      </c>
    </row>
    <row r="341" s="3" customFormat="1" ht="26" customHeight="1" spans="1:5">
      <c r="A341" s="14">
        <f>COUNT($A$3:A340)+1</f>
        <v>338</v>
      </c>
      <c r="B341" s="15" t="s">
        <v>857</v>
      </c>
      <c r="C341" s="16" t="s">
        <v>858</v>
      </c>
      <c r="D341" s="17" t="s">
        <v>80</v>
      </c>
      <c r="E341" s="17">
        <v>227</v>
      </c>
    </row>
    <row r="342" s="3" customFormat="1" ht="26" customHeight="1" spans="1:5">
      <c r="A342" s="14">
        <f>COUNT($A$3:A341)+1</f>
        <v>339</v>
      </c>
      <c r="B342" s="15" t="s">
        <v>859</v>
      </c>
      <c r="C342" s="16" t="s">
        <v>858</v>
      </c>
      <c r="D342" s="17"/>
      <c r="E342" s="17"/>
    </row>
    <row r="343" s="3" customFormat="1" ht="26" customHeight="1" spans="1:5">
      <c r="A343" s="14">
        <f>COUNT($A$3:A342)+1</f>
        <v>340</v>
      </c>
      <c r="B343" s="15" t="s">
        <v>860</v>
      </c>
      <c r="C343" s="16" t="s">
        <v>858</v>
      </c>
      <c r="D343" s="18" t="s">
        <v>65</v>
      </c>
      <c r="E343" s="17">
        <v>227</v>
      </c>
    </row>
    <row r="344" s="3" customFormat="1" ht="26" customHeight="1" spans="1:5">
      <c r="A344" s="14">
        <f>COUNT($A$3:A343)+1</f>
        <v>341</v>
      </c>
      <c r="B344" s="15" t="s">
        <v>861</v>
      </c>
      <c r="C344" s="16" t="s">
        <v>858</v>
      </c>
      <c r="D344" s="18" t="s">
        <v>65</v>
      </c>
      <c r="E344" s="17">
        <v>227</v>
      </c>
    </row>
    <row r="345" s="3" customFormat="1" ht="26" customHeight="1" spans="1:5">
      <c r="A345" s="14">
        <f>COUNT($A$3:A344)+1</f>
        <v>342</v>
      </c>
      <c r="B345" s="15" t="s">
        <v>862</v>
      </c>
      <c r="C345" s="16" t="s">
        <v>858</v>
      </c>
      <c r="D345" s="17" t="s">
        <v>65</v>
      </c>
      <c r="E345" s="17">
        <v>227</v>
      </c>
    </row>
    <row r="346" s="3" customFormat="1" ht="26" customHeight="1" spans="1:5">
      <c r="A346" s="14">
        <f>COUNT($A$3:A345)+1</f>
        <v>343</v>
      </c>
      <c r="B346" s="13" t="s">
        <v>863</v>
      </c>
      <c r="C346" s="16" t="s">
        <v>858</v>
      </c>
      <c r="D346" s="18" t="s">
        <v>51</v>
      </c>
      <c r="E346" s="17">
        <v>151</v>
      </c>
    </row>
    <row r="347" s="3" customFormat="1" ht="26" customHeight="1" spans="1:5">
      <c r="A347" s="14">
        <f>COUNT($A$3:A346)+1</f>
        <v>344</v>
      </c>
      <c r="B347" s="15" t="s">
        <v>864</v>
      </c>
      <c r="C347" s="16" t="s">
        <v>858</v>
      </c>
      <c r="D347" s="17" t="s">
        <v>65</v>
      </c>
      <c r="E347" s="17">
        <v>227</v>
      </c>
    </row>
    <row r="348" s="3" customFormat="1" ht="26" customHeight="1" spans="1:5">
      <c r="A348" s="14">
        <f>COUNT($A$3:A347)+1</f>
        <v>345</v>
      </c>
      <c r="B348" s="16" t="s">
        <v>865</v>
      </c>
      <c r="C348" s="16" t="s">
        <v>858</v>
      </c>
      <c r="D348" s="17" t="s">
        <v>65</v>
      </c>
      <c r="E348" s="17">
        <v>227</v>
      </c>
    </row>
    <row r="349" s="3" customFormat="1" ht="26" customHeight="1" spans="1:5">
      <c r="A349" s="14">
        <f>COUNT($A$3:A348)+1</f>
        <v>346</v>
      </c>
      <c r="B349" s="15" t="s">
        <v>866</v>
      </c>
      <c r="C349" s="16" t="s">
        <v>858</v>
      </c>
      <c r="D349" s="18" t="s">
        <v>145</v>
      </c>
      <c r="E349" s="17">
        <v>529</v>
      </c>
    </row>
    <row r="350" s="3" customFormat="1" ht="26" customHeight="1" spans="1:5">
      <c r="A350" s="14">
        <f>COUNT($A$3:A349)+1</f>
        <v>347</v>
      </c>
      <c r="B350" s="23" t="s">
        <v>867</v>
      </c>
      <c r="C350" s="16" t="s">
        <v>858</v>
      </c>
      <c r="D350" s="17" t="s">
        <v>65</v>
      </c>
      <c r="E350" s="17">
        <v>227</v>
      </c>
    </row>
    <row r="351" s="3" customFormat="1" ht="26" customHeight="1" spans="1:5">
      <c r="A351" s="14">
        <f>COUNT($A$3:A350)+1</f>
        <v>348</v>
      </c>
      <c r="B351" s="23" t="s">
        <v>868</v>
      </c>
      <c r="C351" s="16" t="s">
        <v>858</v>
      </c>
      <c r="D351" s="17" t="s">
        <v>65</v>
      </c>
      <c r="E351" s="17">
        <v>227</v>
      </c>
    </row>
    <row r="352" s="3" customFormat="1" ht="26" customHeight="1" spans="1:5">
      <c r="A352" s="14">
        <f>COUNT($A$3:A351)+1</f>
        <v>349</v>
      </c>
      <c r="B352" s="15" t="s">
        <v>869</v>
      </c>
      <c r="C352" s="16" t="s">
        <v>858</v>
      </c>
      <c r="D352" s="17" t="s">
        <v>65</v>
      </c>
      <c r="E352" s="17">
        <v>227</v>
      </c>
    </row>
    <row r="353" s="3" customFormat="1" ht="26" customHeight="1" spans="1:5">
      <c r="A353" s="14">
        <f>COUNT($A$3:A352)+1</f>
        <v>350</v>
      </c>
      <c r="B353" s="15" t="s">
        <v>870</v>
      </c>
      <c r="C353" s="16" t="s">
        <v>858</v>
      </c>
      <c r="D353" s="17" t="s">
        <v>65</v>
      </c>
      <c r="E353" s="17">
        <v>227</v>
      </c>
    </row>
    <row r="354" s="3" customFormat="1" ht="26" customHeight="1" spans="1:5">
      <c r="A354" s="14">
        <f>COUNT($A$3:A353)+1</f>
        <v>351</v>
      </c>
      <c r="B354" s="15" t="s">
        <v>871</v>
      </c>
      <c r="C354" s="16" t="s">
        <v>858</v>
      </c>
      <c r="D354" s="18" t="s">
        <v>162</v>
      </c>
      <c r="E354" s="17">
        <v>454</v>
      </c>
    </row>
    <row r="355" s="3" customFormat="1" ht="26" customHeight="1" spans="1:5">
      <c r="A355" s="14">
        <f>COUNT($A$3:A354)+1</f>
        <v>352</v>
      </c>
      <c r="B355" s="15" t="s">
        <v>872</v>
      </c>
      <c r="C355" s="16" t="s">
        <v>858</v>
      </c>
      <c r="D355" s="17" t="s">
        <v>51</v>
      </c>
      <c r="E355" s="17">
        <v>151</v>
      </c>
    </row>
    <row r="356" s="3" customFormat="1" ht="26" customHeight="1" spans="1:5">
      <c r="A356" s="14">
        <f>COUNT($A$3:A355)+1</f>
        <v>353</v>
      </c>
      <c r="B356" s="15" t="s">
        <v>873</v>
      </c>
      <c r="C356" s="16" t="s">
        <v>858</v>
      </c>
      <c r="D356" s="17" t="s">
        <v>134</v>
      </c>
      <c r="E356" s="17">
        <v>151</v>
      </c>
    </row>
    <row r="357" s="3" customFormat="1" ht="26" customHeight="1" spans="1:5">
      <c r="A357" s="14">
        <f>COUNT($A$3:A356)+1</f>
        <v>354</v>
      </c>
      <c r="B357" s="15" t="s">
        <v>874</v>
      </c>
      <c r="C357" s="16" t="s">
        <v>858</v>
      </c>
      <c r="D357" s="18" t="s">
        <v>134</v>
      </c>
      <c r="E357" s="17">
        <v>151</v>
      </c>
    </row>
    <row r="358" s="3" customFormat="1" ht="26" customHeight="1" spans="1:5">
      <c r="A358" s="14">
        <f>COUNT($A$3:A357)+1</f>
        <v>355</v>
      </c>
      <c r="B358" s="15" t="s">
        <v>875</v>
      </c>
      <c r="C358" s="16" t="s">
        <v>858</v>
      </c>
      <c r="D358" s="17" t="s">
        <v>65</v>
      </c>
      <c r="E358" s="17">
        <v>227</v>
      </c>
    </row>
    <row r="359" s="3" customFormat="1" ht="26" customHeight="1" spans="1:5">
      <c r="A359" s="14">
        <f>COUNT($A$3:A358)+1</f>
        <v>356</v>
      </c>
      <c r="B359" s="15" t="s">
        <v>876</v>
      </c>
      <c r="C359" s="16" t="s">
        <v>858</v>
      </c>
      <c r="D359" s="18" t="s">
        <v>139</v>
      </c>
      <c r="E359" s="17">
        <v>302</v>
      </c>
    </row>
    <row r="360" s="3" customFormat="1" ht="26" customHeight="1" spans="1:5">
      <c r="A360" s="14">
        <f>COUNT($A$3:A359)+1</f>
        <v>357</v>
      </c>
      <c r="B360" s="15" t="s">
        <v>877</v>
      </c>
      <c r="C360" s="16" t="s">
        <v>858</v>
      </c>
      <c r="D360" s="18" t="s">
        <v>56</v>
      </c>
      <c r="E360" s="17">
        <v>221</v>
      </c>
    </row>
    <row r="361" s="3" customFormat="1" ht="26" customHeight="1" spans="1:5">
      <c r="A361" s="14">
        <f>COUNT($A$3:A360)+1</f>
        <v>358</v>
      </c>
      <c r="B361" s="15" t="s">
        <v>878</v>
      </c>
      <c r="C361" s="16" t="s">
        <v>858</v>
      </c>
      <c r="D361" s="18" t="s">
        <v>51</v>
      </c>
      <c r="E361" s="17">
        <v>151</v>
      </c>
    </row>
    <row r="362" s="3" customFormat="1" ht="26" customHeight="1" spans="1:5">
      <c r="A362" s="14">
        <f>COUNT($A$3:A361)+1</f>
        <v>359</v>
      </c>
      <c r="B362" s="15" t="s">
        <v>879</v>
      </c>
      <c r="C362" s="16" t="s">
        <v>858</v>
      </c>
      <c r="D362" s="17" t="s">
        <v>65</v>
      </c>
      <c r="E362" s="17">
        <v>227</v>
      </c>
    </row>
    <row r="363" s="3" customFormat="1" ht="26" customHeight="1" spans="1:5">
      <c r="A363" s="14">
        <f>COUNT($A$3:A362)+1</f>
        <v>360</v>
      </c>
      <c r="B363" s="15" t="s">
        <v>880</v>
      </c>
      <c r="C363" s="16" t="s">
        <v>858</v>
      </c>
      <c r="D363" s="18" t="s">
        <v>134</v>
      </c>
      <c r="E363" s="17">
        <v>151</v>
      </c>
    </row>
    <row r="364" s="3" customFormat="1" ht="26" customHeight="1" spans="1:5">
      <c r="A364" s="14">
        <f>COUNT($A$3:A363)+1</f>
        <v>361</v>
      </c>
      <c r="B364" s="15" t="s">
        <v>881</v>
      </c>
      <c r="C364" s="16" t="s">
        <v>858</v>
      </c>
      <c r="D364" s="17" t="s">
        <v>51</v>
      </c>
      <c r="E364" s="17">
        <v>151</v>
      </c>
    </row>
    <row r="365" s="3" customFormat="1" ht="26" customHeight="1" spans="1:5">
      <c r="A365" s="14">
        <f>COUNT($A$3:A364)+1</f>
        <v>362</v>
      </c>
      <c r="B365" s="15" t="s">
        <v>882</v>
      </c>
      <c r="C365" s="16" t="s">
        <v>858</v>
      </c>
      <c r="D365" s="17"/>
      <c r="E365" s="17"/>
    </row>
    <row r="366" s="3" customFormat="1" ht="26" customHeight="1" spans="1:5">
      <c r="A366" s="14">
        <f>COUNT($A$3:A365)+1</f>
        <v>363</v>
      </c>
      <c r="B366" s="15" t="s">
        <v>883</v>
      </c>
      <c r="C366" s="16" t="s">
        <v>858</v>
      </c>
      <c r="D366" s="17" t="s">
        <v>51</v>
      </c>
      <c r="E366" s="17">
        <v>151</v>
      </c>
    </row>
    <row r="367" s="3" customFormat="1" ht="26" customHeight="1" spans="1:5">
      <c r="A367" s="14">
        <f>COUNT($A$3:A366)+1</f>
        <v>364</v>
      </c>
      <c r="B367" s="15" t="s">
        <v>884</v>
      </c>
      <c r="C367" s="16" t="s">
        <v>858</v>
      </c>
      <c r="D367" s="17" t="s">
        <v>483</v>
      </c>
      <c r="E367" s="17">
        <v>70</v>
      </c>
    </row>
    <row r="368" s="3" customFormat="1" ht="26" customHeight="1" spans="1:5">
      <c r="A368" s="14">
        <f>COUNT($A$3:A367)+1</f>
        <v>365</v>
      </c>
      <c r="B368" s="15" t="s">
        <v>885</v>
      </c>
      <c r="C368" s="16" t="s">
        <v>858</v>
      </c>
      <c r="D368" s="18" t="s">
        <v>51</v>
      </c>
      <c r="E368" s="17">
        <v>151</v>
      </c>
    </row>
    <row r="369" s="3" customFormat="1" ht="26" customHeight="1" spans="1:5">
      <c r="A369" s="14">
        <f>COUNT($A$3:A368)+1</f>
        <v>366</v>
      </c>
      <c r="B369" s="15" t="s">
        <v>886</v>
      </c>
      <c r="C369" s="16" t="s">
        <v>858</v>
      </c>
      <c r="D369" s="17" t="s">
        <v>80</v>
      </c>
      <c r="E369" s="17">
        <v>227</v>
      </c>
    </row>
    <row r="370" s="3" customFormat="1" ht="26" customHeight="1" spans="1:5">
      <c r="A370" s="14">
        <f>COUNT($A$3:A369)+1</f>
        <v>367</v>
      </c>
      <c r="B370" s="15" t="s">
        <v>887</v>
      </c>
      <c r="C370" s="16" t="s">
        <v>858</v>
      </c>
      <c r="D370" s="17" t="s">
        <v>483</v>
      </c>
      <c r="E370" s="17">
        <v>70</v>
      </c>
    </row>
    <row r="371" s="3" customFormat="1" ht="26" customHeight="1" spans="1:5">
      <c r="A371" s="14">
        <f>COUNT($A$3:A370)+1</f>
        <v>368</v>
      </c>
      <c r="B371" s="15" t="s">
        <v>888</v>
      </c>
      <c r="C371" s="16" t="s">
        <v>858</v>
      </c>
      <c r="D371" s="18"/>
      <c r="E371" s="17"/>
    </row>
    <row r="372" s="3" customFormat="1" ht="26" customHeight="1" spans="1:5">
      <c r="A372" s="14">
        <f>COUNT($A$3:A371)+1</f>
        <v>369</v>
      </c>
      <c r="B372" s="15" t="s">
        <v>889</v>
      </c>
      <c r="C372" s="16" t="s">
        <v>858</v>
      </c>
      <c r="D372" s="18" t="s">
        <v>59</v>
      </c>
      <c r="E372" s="17">
        <v>302</v>
      </c>
    </row>
    <row r="373" s="3" customFormat="1" ht="26" customHeight="1" spans="1:5">
      <c r="A373" s="14">
        <f>COUNT($A$3:A372)+1</f>
        <v>370</v>
      </c>
      <c r="B373" s="15" t="s">
        <v>890</v>
      </c>
      <c r="C373" s="16" t="s">
        <v>858</v>
      </c>
      <c r="D373" s="17" t="s">
        <v>134</v>
      </c>
      <c r="E373" s="17">
        <v>151</v>
      </c>
    </row>
    <row r="374" s="3" customFormat="1" ht="26" customHeight="1" spans="1:5">
      <c r="A374" s="14">
        <f>COUNT($A$3:A373)+1</f>
        <v>371</v>
      </c>
      <c r="B374" s="15" t="s">
        <v>891</v>
      </c>
      <c r="C374" s="16" t="s">
        <v>858</v>
      </c>
      <c r="D374" s="17"/>
      <c r="E374" s="17"/>
    </row>
    <row r="375" s="3" customFormat="1" ht="26" customHeight="1" spans="1:5">
      <c r="A375" s="14">
        <f>COUNT($A$3:A374)+1</f>
        <v>372</v>
      </c>
      <c r="B375" s="15" t="s">
        <v>892</v>
      </c>
      <c r="C375" s="16" t="s">
        <v>858</v>
      </c>
      <c r="D375" s="17" t="s">
        <v>51</v>
      </c>
      <c r="E375" s="17">
        <v>151</v>
      </c>
    </row>
    <row r="376" s="3" customFormat="1" ht="26" customHeight="1" spans="1:5">
      <c r="A376" s="14">
        <f>COUNT($A$3:A375)+1</f>
        <v>373</v>
      </c>
      <c r="B376" s="15" t="s">
        <v>893</v>
      </c>
      <c r="C376" s="16" t="s">
        <v>858</v>
      </c>
      <c r="D376" s="18" t="s">
        <v>51</v>
      </c>
      <c r="E376" s="17">
        <v>151</v>
      </c>
    </row>
    <row r="377" s="3" customFormat="1" ht="26" customHeight="1" spans="1:5">
      <c r="A377" s="14">
        <f>COUNT($A$3:A376)+1</f>
        <v>374</v>
      </c>
      <c r="B377" s="15" t="s">
        <v>894</v>
      </c>
      <c r="C377" s="16" t="s">
        <v>858</v>
      </c>
      <c r="D377" s="17" t="s">
        <v>51</v>
      </c>
      <c r="E377" s="17">
        <v>151</v>
      </c>
    </row>
    <row r="378" s="3" customFormat="1" ht="26" customHeight="1" spans="1:5">
      <c r="A378" s="14">
        <f>COUNT($A$3:A377)+1</f>
        <v>375</v>
      </c>
      <c r="B378" s="15" t="s">
        <v>895</v>
      </c>
      <c r="C378" s="16" t="s">
        <v>858</v>
      </c>
      <c r="D378" s="18" t="s">
        <v>51</v>
      </c>
      <c r="E378" s="17">
        <v>151</v>
      </c>
    </row>
    <row r="379" s="3" customFormat="1" ht="26" customHeight="1" spans="1:5">
      <c r="A379" s="14">
        <f>COUNT($A$3:A378)+1</f>
        <v>376</v>
      </c>
      <c r="B379" s="15" t="s">
        <v>896</v>
      </c>
      <c r="C379" s="16" t="s">
        <v>858</v>
      </c>
      <c r="D379" s="18" t="s">
        <v>483</v>
      </c>
      <c r="E379" s="17">
        <v>70</v>
      </c>
    </row>
    <row r="380" s="3" customFormat="1" ht="26" customHeight="1" spans="1:5">
      <c r="A380" s="14">
        <f>COUNT($A$3:A379)+1</f>
        <v>377</v>
      </c>
      <c r="B380" s="15" t="s">
        <v>897</v>
      </c>
      <c r="C380" s="16" t="s">
        <v>858</v>
      </c>
      <c r="D380" s="18" t="s">
        <v>48</v>
      </c>
      <c r="E380" s="17">
        <v>453</v>
      </c>
    </row>
    <row r="381" s="3" customFormat="1" ht="26" customHeight="1" spans="1:5">
      <c r="A381" s="14">
        <f>COUNT($A$3:A380)+1</f>
        <v>378</v>
      </c>
      <c r="B381" s="15" t="s">
        <v>898</v>
      </c>
      <c r="C381" s="16" t="s">
        <v>858</v>
      </c>
      <c r="D381" s="18"/>
      <c r="E381" s="17"/>
    </row>
    <row r="382" s="3" customFormat="1" ht="26" customHeight="1" spans="1:5">
      <c r="A382" s="14">
        <f>COUNT($A$3:A381)+1</f>
        <v>379</v>
      </c>
      <c r="B382" s="15" t="s">
        <v>899</v>
      </c>
      <c r="C382" s="16" t="s">
        <v>858</v>
      </c>
      <c r="D382" s="18" t="s">
        <v>108</v>
      </c>
      <c r="E382" s="17">
        <v>529</v>
      </c>
    </row>
    <row r="383" s="3" customFormat="1" ht="26" customHeight="1" spans="1:5">
      <c r="A383" s="14">
        <f>COUNT($A$3:A382)+1</f>
        <v>380</v>
      </c>
      <c r="B383" s="15" t="s">
        <v>900</v>
      </c>
      <c r="C383" s="16" t="s">
        <v>858</v>
      </c>
      <c r="D383" s="18" t="s">
        <v>40</v>
      </c>
      <c r="E383" s="17">
        <v>302</v>
      </c>
    </row>
    <row r="384" s="3" customFormat="1" ht="26" customHeight="1" spans="1:5">
      <c r="A384" s="14">
        <f>COUNT($A$3:A383)+1</f>
        <v>381</v>
      </c>
      <c r="B384" s="15" t="s">
        <v>901</v>
      </c>
      <c r="C384" s="16" t="s">
        <v>858</v>
      </c>
      <c r="D384" s="18" t="s">
        <v>134</v>
      </c>
      <c r="E384" s="17">
        <v>151</v>
      </c>
    </row>
    <row r="385" s="3" customFormat="1" ht="26" customHeight="1" spans="1:5">
      <c r="A385" s="14">
        <f>COUNT($A$3:A384)+1</f>
        <v>382</v>
      </c>
      <c r="B385" s="15" t="s">
        <v>902</v>
      </c>
      <c r="C385" s="16" t="s">
        <v>858</v>
      </c>
      <c r="D385" s="17" t="s">
        <v>51</v>
      </c>
      <c r="E385" s="17">
        <v>151</v>
      </c>
    </row>
    <row r="386" s="3" customFormat="1" ht="26" customHeight="1" spans="1:5">
      <c r="A386" s="14">
        <f>COUNT($A$3:A385)+1</f>
        <v>383</v>
      </c>
      <c r="B386" s="15" t="s">
        <v>903</v>
      </c>
      <c r="C386" s="16" t="s">
        <v>858</v>
      </c>
      <c r="D386" s="17" t="s">
        <v>134</v>
      </c>
      <c r="E386" s="17">
        <v>151</v>
      </c>
    </row>
    <row r="387" s="3" customFormat="1" ht="26" customHeight="1" spans="1:5">
      <c r="A387" s="14">
        <f>COUNT($A$3:A386)+1</f>
        <v>384</v>
      </c>
      <c r="B387" s="15" t="s">
        <v>904</v>
      </c>
      <c r="C387" s="16" t="s">
        <v>858</v>
      </c>
      <c r="D387" s="18" t="s">
        <v>51</v>
      </c>
      <c r="E387" s="17">
        <v>151</v>
      </c>
    </row>
    <row r="388" s="3" customFormat="1" ht="26" customHeight="1" spans="1:5">
      <c r="A388" s="14">
        <f>COUNT($A$3:A387)+1</f>
        <v>385</v>
      </c>
      <c r="B388" s="15" t="s">
        <v>905</v>
      </c>
      <c r="C388" s="16" t="s">
        <v>858</v>
      </c>
      <c r="D388" s="17" t="s">
        <v>51</v>
      </c>
      <c r="E388" s="17">
        <v>151</v>
      </c>
    </row>
    <row r="389" s="3" customFormat="1" ht="26" customHeight="1" spans="1:5">
      <c r="A389" s="14">
        <f>COUNT($A$3:A388)+1</f>
        <v>386</v>
      </c>
      <c r="B389" s="15" t="s">
        <v>906</v>
      </c>
      <c r="C389" s="16" t="s">
        <v>858</v>
      </c>
      <c r="D389" s="17"/>
      <c r="E389" s="17"/>
    </row>
    <row r="390" s="3" customFormat="1" ht="26" customHeight="1" spans="1:5">
      <c r="A390" s="14">
        <f>COUNT($A$3:A389)+1</f>
        <v>387</v>
      </c>
      <c r="B390" s="15" t="s">
        <v>907</v>
      </c>
      <c r="C390" s="16" t="s">
        <v>858</v>
      </c>
      <c r="D390" s="18" t="s">
        <v>134</v>
      </c>
      <c r="E390" s="17">
        <v>151</v>
      </c>
    </row>
    <row r="391" s="3" customFormat="1" ht="26" customHeight="1" spans="1:5">
      <c r="A391" s="14">
        <f>COUNT($A$3:A390)+1</f>
        <v>388</v>
      </c>
      <c r="B391" s="15" t="s">
        <v>908</v>
      </c>
      <c r="C391" s="16" t="s">
        <v>858</v>
      </c>
      <c r="D391" s="18" t="s">
        <v>134</v>
      </c>
      <c r="E391" s="17">
        <v>151</v>
      </c>
    </row>
    <row r="392" s="3" customFormat="1" ht="26" customHeight="1" spans="1:5">
      <c r="A392" s="14">
        <f>COUNT($A$3:A391)+1</f>
        <v>389</v>
      </c>
      <c r="B392" s="15" t="s">
        <v>909</v>
      </c>
      <c r="C392" s="16" t="s">
        <v>858</v>
      </c>
      <c r="D392" s="18" t="s">
        <v>51</v>
      </c>
      <c r="E392" s="17">
        <v>151</v>
      </c>
    </row>
    <row r="393" s="3" customFormat="1" ht="26" customHeight="1" spans="1:5">
      <c r="A393" s="14">
        <f>COUNT($A$3:A392)+1</f>
        <v>390</v>
      </c>
      <c r="B393" s="15" t="s">
        <v>910</v>
      </c>
      <c r="C393" s="16" t="s">
        <v>858</v>
      </c>
      <c r="D393" s="18" t="s">
        <v>134</v>
      </c>
      <c r="E393" s="17">
        <v>151</v>
      </c>
    </row>
    <row r="394" s="3" customFormat="1" ht="26" customHeight="1" spans="1:5">
      <c r="A394" s="14">
        <f>COUNT($A$3:A393)+1</f>
        <v>391</v>
      </c>
      <c r="B394" s="15" t="s">
        <v>911</v>
      </c>
      <c r="C394" s="16" t="s">
        <v>858</v>
      </c>
      <c r="D394" s="17" t="s">
        <v>51</v>
      </c>
      <c r="E394" s="17">
        <v>151</v>
      </c>
    </row>
    <row r="395" s="3" customFormat="1" ht="26" customHeight="1" spans="1:5">
      <c r="A395" s="14">
        <f>COUNT($A$3:A394)+1</f>
        <v>392</v>
      </c>
      <c r="B395" s="15" t="s">
        <v>912</v>
      </c>
      <c r="C395" s="16" t="s">
        <v>858</v>
      </c>
      <c r="D395" s="18" t="s">
        <v>51</v>
      </c>
      <c r="E395" s="17">
        <v>151</v>
      </c>
    </row>
    <row r="396" s="3" customFormat="1" ht="26" customHeight="1" spans="1:5">
      <c r="A396" s="14">
        <f>COUNT($A$3:A395)+1</f>
        <v>393</v>
      </c>
      <c r="B396" s="15" t="s">
        <v>913</v>
      </c>
      <c r="C396" s="16" t="s">
        <v>858</v>
      </c>
      <c r="D396" s="18" t="s">
        <v>134</v>
      </c>
      <c r="E396" s="17">
        <v>151</v>
      </c>
    </row>
    <row r="397" s="3" customFormat="1" ht="26" customHeight="1" spans="1:5">
      <c r="A397" s="14">
        <f>COUNT($A$3:A396)+1</f>
        <v>394</v>
      </c>
      <c r="B397" s="15" t="s">
        <v>914</v>
      </c>
      <c r="C397" s="16" t="s">
        <v>858</v>
      </c>
      <c r="D397" s="18"/>
      <c r="E397" s="17"/>
    </row>
    <row r="398" s="3" customFormat="1" ht="26" customHeight="1" spans="1:5">
      <c r="A398" s="14">
        <f>COUNT($A$3:A397)+1</f>
        <v>395</v>
      </c>
      <c r="B398" s="15" t="s">
        <v>915</v>
      </c>
      <c r="C398" s="16" t="s">
        <v>858</v>
      </c>
      <c r="D398" s="18" t="s">
        <v>139</v>
      </c>
      <c r="E398" s="17">
        <v>302</v>
      </c>
    </row>
    <row r="399" s="3" customFormat="1" ht="26" customHeight="1" spans="1:5">
      <c r="A399" s="14">
        <f>COUNT($A$3:A398)+1</f>
        <v>396</v>
      </c>
      <c r="B399" s="15" t="s">
        <v>916</v>
      </c>
      <c r="C399" s="16" t="s">
        <v>858</v>
      </c>
      <c r="D399" s="18" t="s">
        <v>134</v>
      </c>
      <c r="E399" s="17">
        <v>151</v>
      </c>
    </row>
    <row r="400" s="3" customFormat="1" ht="26" customHeight="1" spans="1:5">
      <c r="A400" s="14">
        <f>COUNT($A$3:A399)+1</f>
        <v>397</v>
      </c>
      <c r="B400" s="15" t="s">
        <v>917</v>
      </c>
      <c r="C400" s="16" t="s">
        <v>858</v>
      </c>
      <c r="D400" s="18" t="s">
        <v>364</v>
      </c>
      <c r="E400" s="17">
        <v>221</v>
      </c>
    </row>
    <row r="401" s="3" customFormat="1" ht="26" customHeight="1" spans="1:5">
      <c r="A401" s="14">
        <f>COUNT($A$3:A400)+1</f>
        <v>398</v>
      </c>
      <c r="B401" s="15" t="s">
        <v>918</v>
      </c>
      <c r="C401" s="16" t="s">
        <v>858</v>
      </c>
      <c r="D401" s="17" t="s">
        <v>134</v>
      </c>
      <c r="E401" s="17">
        <v>151</v>
      </c>
    </row>
    <row r="402" s="3" customFormat="1" ht="26" customHeight="1" spans="1:5">
      <c r="A402" s="14">
        <f>COUNT($A$3:A401)+1</f>
        <v>399</v>
      </c>
      <c r="B402" s="15" t="s">
        <v>919</v>
      </c>
      <c r="C402" s="16" t="s">
        <v>858</v>
      </c>
      <c r="D402" s="17" t="s">
        <v>51</v>
      </c>
      <c r="E402" s="17">
        <v>151</v>
      </c>
    </row>
    <row r="403" s="3" customFormat="1" ht="26" customHeight="1" spans="1:5">
      <c r="A403" s="14">
        <f>COUNT($A$3:A402)+1</f>
        <v>400</v>
      </c>
      <c r="B403" s="15" t="s">
        <v>920</v>
      </c>
      <c r="C403" s="16" t="s">
        <v>858</v>
      </c>
      <c r="D403" s="18" t="s">
        <v>483</v>
      </c>
      <c r="E403" s="17">
        <v>70</v>
      </c>
    </row>
    <row r="404" s="3" customFormat="1" ht="26" customHeight="1" spans="1:5">
      <c r="A404" s="14">
        <f>COUNT($A$3:A403)+1</f>
        <v>401</v>
      </c>
      <c r="B404" s="15" t="s">
        <v>921</v>
      </c>
      <c r="C404" s="16" t="s">
        <v>858</v>
      </c>
      <c r="D404" s="18" t="s">
        <v>80</v>
      </c>
      <c r="E404" s="17">
        <v>227</v>
      </c>
    </row>
    <row r="405" s="3" customFormat="1" ht="26" customHeight="1" spans="1:5">
      <c r="A405" s="14">
        <f>COUNT($A$3:A404)+1</f>
        <v>402</v>
      </c>
      <c r="B405" s="15" t="s">
        <v>922</v>
      </c>
      <c r="C405" s="16" t="s">
        <v>858</v>
      </c>
      <c r="D405" s="18" t="s">
        <v>72</v>
      </c>
      <c r="E405" s="17">
        <v>378</v>
      </c>
    </row>
    <row r="406" s="3" customFormat="1" ht="26" customHeight="1" spans="1:5">
      <c r="A406" s="14">
        <f>COUNT($A$3:A405)+1</f>
        <v>403</v>
      </c>
      <c r="B406" s="15" t="s">
        <v>923</v>
      </c>
      <c r="C406" s="16" t="s">
        <v>858</v>
      </c>
      <c r="D406" s="18"/>
      <c r="E406" s="17"/>
    </row>
    <row r="407" s="3" customFormat="1" ht="26" customHeight="1" spans="1:5">
      <c r="A407" s="14">
        <f>COUNT($A$3:A406)+1</f>
        <v>404</v>
      </c>
      <c r="B407" s="15" t="s">
        <v>924</v>
      </c>
      <c r="C407" s="16" t="s">
        <v>858</v>
      </c>
      <c r="D407" s="17" t="s">
        <v>51</v>
      </c>
      <c r="E407" s="17">
        <v>151</v>
      </c>
    </row>
    <row r="408" s="3" customFormat="1" ht="26" customHeight="1" spans="1:5">
      <c r="A408" s="14">
        <f>COUNT($A$3:A407)+1</f>
        <v>405</v>
      </c>
      <c r="B408" s="15" t="s">
        <v>925</v>
      </c>
      <c r="C408" s="16" t="s">
        <v>858</v>
      </c>
      <c r="D408" s="17"/>
      <c r="E408" s="17"/>
    </row>
    <row r="409" s="3" customFormat="1" ht="26" customHeight="1" spans="1:5">
      <c r="A409" s="14">
        <f>COUNT($A$3:A408)+1</f>
        <v>406</v>
      </c>
      <c r="B409" s="15" t="s">
        <v>926</v>
      </c>
      <c r="C409" s="16" t="s">
        <v>858</v>
      </c>
      <c r="D409" s="17"/>
      <c r="E409" s="17"/>
    </row>
    <row r="410" s="3" customFormat="1" ht="26" customHeight="1" spans="1:5">
      <c r="A410" s="14">
        <f>COUNT($A$3:A409)+1</f>
        <v>407</v>
      </c>
      <c r="B410" s="15" t="s">
        <v>927</v>
      </c>
      <c r="C410" s="16" t="s">
        <v>858</v>
      </c>
      <c r="D410" s="17"/>
      <c r="E410" s="17"/>
    </row>
    <row r="411" s="3" customFormat="1" ht="26" customHeight="1" spans="1:5">
      <c r="A411" s="14">
        <f>COUNT($A$3:A410)+1</f>
        <v>408</v>
      </c>
      <c r="B411" s="15" t="s">
        <v>928</v>
      </c>
      <c r="C411" s="16" t="s">
        <v>858</v>
      </c>
      <c r="D411" s="18" t="s">
        <v>80</v>
      </c>
      <c r="E411" s="17">
        <v>227</v>
      </c>
    </row>
    <row r="412" s="3" customFormat="1" ht="26" customHeight="1" spans="1:5">
      <c r="A412" s="14">
        <f>COUNT($A$3:A411)+1</f>
        <v>409</v>
      </c>
      <c r="B412" s="15" t="s">
        <v>781</v>
      </c>
      <c r="C412" s="16" t="s">
        <v>858</v>
      </c>
      <c r="D412" s="18" t="s">
        <v>134</v>
      </c>
      <c r="E412" s="17">
        <v>151</v>
      </c>
    </row>
    <row r="413" s="3" customFormat="1" ht="26" customHeight="1" spans="1:5">
      <c r="A413" s="14">
        <f>COUNT($A$3:A412)+1</f>
        <v>410</v>
      </c>
      <c r="B413" s="15" t="s">
        <v>929</v>
      </c>
      <c r="C413" s="16" t="s">
        <v>858</v>
      </c>
      <c r="D413" s="18"/>
      <c r="E413" s="17"/>
    </row>
    <row r="414" s="3" customFormat="1" ht="26" customHeight="1" spans="1:5">
      <c r="A414" s="14">
        <f>COUNT($A$3:A413)+1</f>
        <v>411</v>
      </c>
      <c r="B414" s="15" t="s">
        <v>930</v>
      </c>
      <c r="C414" s="16" t="s">
        <v>858</v>
      </c>
      <c r="D414" s="18" t="s">
        <v>59</v>
      </c>
      <c r="E414" s="17">
        <v>302</v>
      </c>
    </row>
    <row r="415" s="3" customFormat="1" ht="26" customHeight="1" spans="1:5">
      <c r="A415" s="14">
        <f>COUNT($A$3:A414)+1</f>
        <v>412</v>
      </c>
      <c r="B415" s="15" t="s">
        <v>931</v>
      </c>
      <c r="C415" s="16" t="s">
        <v>858</v>
      </c>
      <c r="D415" s="18" t="s">
        <v>123</v>
      </c>
      <c r="E415" s="17">
        <v>378</v>
      </c>
    </row>
    <row r="416" s="3" customFormat="1" ht="26" customHeight="1" spans="1:5">
      <c r="A416" s="14">
        <f>COUNT($A$3:A415)+1</f>
        <v>413</v>
      </c>
      <c r="B416" s="15" t="s">
        <v>932</v>
      </c>
      <c r="C416" s="16" t="s">
        <v>858</v>
      </c>
      <c r="D416" s="18" t="s">
        <v>134</v>
      </c>
      <c r="E416" s="17">
        <v>151</v>
      </c>
    </row>
    <row r="417" s="3" customFormat="1" ht="26" customHeight="1" spans="1:5">
      <c r="A417" s="14">
        <f>COUNT($A$3:A416)+1</f>
        <v>414</v>
      </c>
      <c r="B417" s="15" t="s">
        <v>933</v>
      </c>
      <c r="C417" s="16" t="s">
        <v>858</v>
      </c>
      <c r="D417" s="17" t="s">
        <v>80</v>
      </c>
      <c r="E417" s="17">
        <v>227</v>
      </c>
    </row>
    <row r="418" s="3" customFormat="1" ht="26" customHeight="1" spans="1:5">
      <c r="A418" s="14">
        <f>COUNT($A$3:A417)+1</f>
        <v>415</v>
      </c>
      <c r="B418" s="15" t="s">
        <v>934</v>
      </c>
      <c r="C418" s="16" t="s">
        <v>858</v>
      </c>
      <c r="D418" s="18" t="s">
        <v>40</v>
      </c>
      <c r="E418" s="17">
        <v>302</v>
      </c>
    </row>
    <row r="419" s="3" customFormat="1" ht="26" customHeight="1" spans="1:5">
      <c r="A419" s="14">
        <f>COUNT($A$3:A418)+1</f>
        <v>416</v>
      </c>
      <c r="B419" s="15" t="s">
        <v>935</v>
      </c>
      <c r="C419" s="16" t="s">
        <v>858</v>
      </c>
      <c r="D419" s="17" t="s">
        <v>51</v>
      </c>
      <c r="E419" s="17">
        <v>151</v>
      </c>
    </row>
    <row r="420" s="3" customFormat="1" ht="26" customHeight="1" spans="1:5">
      <c r="A420" s="14">
        <f>COUNT($A$3:A419)+1</f>
        <v>417</v>
      </c>
      <c r="B420" s="15" t="s">
        <v>936</v>
      </c>
      <c r="C420" s="16" t="s">
        <v>858</v>
      </c>
      <c r="D420" s="18" t="s">
        <v>40</v>
      </c>
      <c r="E420" s="17">
        <v>302</v>
      </c>
    </row>
    <row r="421" s="3" customFormat="1" ht="26" customHeight="1" spans="1:5">
      <c r="A421" s="14">
        <f>COUNT($A$3:A420)+1</f>
        <v>418</v>
      </c>
      <c r="B421" s="15" t="s">
        <v>937</v>
      </c>
      <c r="C421" s="16" t="s">
        <v>858</v>
      </c>
      <c r="D421" s="18" t="s">
        <v>59</v>
      </c>
      <c r="E421" s="17">
        <v>302</v>
      </c>
    </row>
    <row r="422" s="3" customFormat="1" ht="26" customHeight="1" spans="1:5">
      <c r="A422" s="14">
        <f>COUNT($A$3:A421)+1</f>
        <v>419</v>
      </c>
      <c r="B422" s="15" t="s">
        <v>938</v>
      </c>
      <c r="C422" s="16" t="s">
        <v>858</v>
      </c>
      <c r="D422" s="17" t="s">
        <v>65</v>
      </c>
      <c r="E422" s="17">
        <v>227</v>
      </c>
    </row>
    <row r="423" s="3" customFormat="1" ht="26" customHeight="1" spans="1:5">
      <c r="A423" s="14">
        <f>COUNT($A$3:A422)+1</f>
        <v>420</v>
      </c>
      <c r="B423" s="15" t="s">
        <v>939</v>
      </c>
      <c r="C423" s="16" t="s">
        <v>858</v>
      </c>
      <c r="D423" s="18" t="s">
        <v>353</v>
      </c>
      <c r="E423" s="17">
        <v>378</v>
      </c>
    </row>
    <row r="424" s="3" customFormat="1" ht="26" customHeight="1" spans="1:5">
      <c r="A424" s="14">
        <f>COUNT($A$3:A423)+1</f>
        <v>421</v>
      </c>
      <c r="B424" s="16" t="s">
        <v>940</v>
      </c>
      <c r="C424" s="16" t="s">
        <v>858</v>
      </c>
      <c r="D424" s="17" t="s">
        <v>134</v>
      </c>
      <c r="E424" s="17">
        <v>151</v>
      </c>
    </row>
    <row r="425" s="3" customFormat="1" ht="26" customHeight="1" spans="1:5">
      <c r="A425" s="14">
        <f>COUNT($A$3:A424)+1</f>
        <v>422</v>
      </c>
      <c r="B425" s="15" t="s">
        <v>941</v>
      </c>
      <c r="C425" s="16" t="s">
        <v>858</v>
      </c>
      <c r="D425" s="17" t="s">
        <v>65</v>
      </c>
      <c r="E425" s="17">
        <v>227</v>
      </c>
    </row>
    <row r="426" s="3" customFormat="1" ht="26" customHeight="1" spans="1:5">
      <c r="A426" s="14">
        <f>COUNT($A$3:A425)+1</f>
        <v>423</v>
      </c>
      <c r="B426" s="15" t="s">
        <v>942</v>
      </c>
      <c r="C426" s="16" t="s">
        <v>858</v>
      </c>
      <c r="D426" s="18" t="s">
        <v>59</v>
      </c>
      <c r="E426" s="17">
        <v>302</v>
      </c>
    </row>
    <row r="427" s="3" customFormat="1" ht="26" customHeight="1" spans="1:5">
      <c r="A427" s="14">
        <f>COUNT($A$3:A426)+1</f>
        <v>424</v>
      </c>
      <c r="B427" s="15" t="s">
        <v>943</v>
      </c>
      <c r="C427" s="16" t="s">
        <v>858</v>
      </c>
      <c r="D427" s="18"/>
      <c r="E427" s="17"/>
    </row>
    <row r="428" s="3" customFormat="1" ht="26" customHeight="1" spans="1:5">
      <c r="A428" s="14">
        <f>COUNT($A$3:A427)+1</f>
        <v>425</v>
      </c>
      <c r="B428" s="15" t="s">
        <v>944</v>
      </c>
      <c r="C428" s="16" t="s">
        <v>858</v>
      </c>
      <c r="D428" s="18" t="s">
        <v>80</v>
      </c>
      <c r="E428" s="17">
        <v>227</v>
      </c>
    </row>
    <row r="429" s="3" customFormat="1" ht="26" customHeight="1" spans="1:5">
      <c r="A429" s="14">
        <f>COUNT($A$3:A428)+1</f>
        <v>426</v>
      </c>
      <c r="B429" s="15" t="s">
        <v>945</v>
      </c>
      <c r="C429" s="16" t="s">
        <v>858</v>
      </c>
      <c r="D429" s="18" t="s">
        <v>72</v>
      </c>
      <c r="E429" s="17">
        <v>378</v>
      </c>
    </row>
    <row r="430" s="3" customFormat="1" ht="26" customHeight="1" spans="1:5">
      <c r="A430" s="14">
        <f>COUNT($A$3:A429)+1</f>
        <v>427</v>
      </c>
      <c r="B430" s="15" t="s">
        <v>946</v>
      </c>
      <c r="C430" s="16" t="s">
        <v>858</v>
      </c>
      <c r="D430" s="17"/>
      <c r="E430" s="17"/>
    </row>
    <row r="431" s="3" customFormat="1" ht="26" customHeight="1" spans="1:5">
      <c r="A431" s="14">
        <f>COUNT($A$3:A430)+1</f>
        <v>428</v>
      </c>
      <c r="B431" s="15" t="s">
        <v>947</v>
      </c>
      <c r="C431" s="16" t="s">
        <v>858</v>
      </c>
      <c r="D431" s="17" t="s">
        <v>51</v>
      </c>
      <c r="E431" s="17">
        <v>151</v>
      </c>
    </row>
    <row r="432" s="3" customFormat="1" ht="26" customHeight="1" spans="1:5">
      <c r="A432" s="14">
        <f>COUNT($A$3:A431)+1</f>
        <v>429</v>
      </c>
      <c r="B432" s="15" t="s">
        <v>948</v>
      </c>
      <c r="C432" s="16" t="s">
        <v>858</v>
      </c>
      <c r="D432" s="18" t="s">
        <v>134</v>
      </c>
      <c r="E432" s="17">
        <v>151</v>
      </c>
    </row>
    <row r="433" s="3" customFormat="1" ht="26" customHeight="1" spans="1:5">
      <c r="A433" s="14">
        <f>COUNT($A$3:A432)+1</f>
        <v>430</v>
      </c>
      <c r="B433" s="15" t="s">
        <v>949</v>
      </c>
      <c r="C433" s="16" t="s">
        <v>858</v>
      </c>
      <c r="D433" s="17"/>
      <c r="E433" s="17"/>
    </row>
    <row r="434" s="3" customFormat="1" ht="26" customHeight="1" spans="1:5">
      <c r="A434" s="14">
        <f>COUNT($A$3:A433)+1</f>
        <v>431</v>
      </c>
      <c r="B434" s="15" t="s">
        <v>950</v>
      </c>
      <c r="C434" s="16" t="s">
        <v>858</v>
      </c>
      <c r="D434" s="17" t="s">
        <v>134</v>
      </c>
      <c r="E434" s="17">
        <v>151</v>
      </c>
    </row>
    <row r="435" s="3" customFormat="1" ht="26" customHeight="1" spans="1:5">
      <c r="A435" s="14">
        <f>COUNT($A$3:A434)+1</f>
        <v>432</v>
      </c>
      <c r="B435" s="15" t="s">
        <v>951</v>
      </c>
      <c r="C435" s="16" t="s">
        <v>858</v>
      </c>
      <c r="D435" s="17" t="s">
        <v>134</v>
      </c>
      <c r="E435" s="17">
        <v>151</v>
      </c>
    </row>
    <row r="436" s="3" customFormat="1" ht="26" customHeight="1" spans="1:5">
      <c r="A436" s="14">
        <f>COUNT($A$3:A435)+1</f>
        <v>433</v>
      </c>
      <c r="B436" s="15" t="s">
        <v>952</v>
      </c>
      <c r="C436" s="16" t="s">
        <v>858</v>
      </c>
      <c r="D436" s="18"/>
      <c r="E436" s="17"/>
    </row>
    <row r="437" s="3" customFormat="1" ht="26" customHeight="1" spans="1:5">
      <c r="A437" s="14">
        <f>COUNT($A$3:A436)+1</f>
        <v>434</v>
      </c>
      <c r="B437" s="15" t="s">
        <v>953</v>
      </c>
      <c r="C437" s="16" t="s">
        <v>858</v>
      </c>
      <c r="D437" s="18" t="s">
        <v>123</v>
      </c>
      <c r="E437" s="17">
        <v>378</v>
      </c>
    </row>
    <row r="438" s="3" customFormat="1" ht="26" customHeight="1" spans="1:5">
      <c r="A438" s="14">
        <f>COUNT($A$3:A437)+1</f>
        <v>435</v>
      </c>
      <c r="B438" s="15" t="s">
        <v>954</v>
      </c>
      <c r="C438" s="16" t="s">
        <v>858</v>
      </c>
      <c r="D438" s="18" t="s">
        <v>286</v>
      </c>
      <c r="E438" s="17">
        <v>529</v>
      </c>
    </row>
    <row r="439" s="3" customFormat="1" ht="26" customHeight="1" spans="1:5">
      <c r="A439" s="14">
        <f>COUNT($A$3:A438)+1</f>
        <v>436</v>
      </c>
      <c r="B439" s="15" t="s">
        <v>955</v>
      </c>
      <c r="C439" s="16" t="s">
        <v>858</v>
      </c>
      <c r="D439" s="17" t="s">
        <v>134</v>
      </c>
      <c r="E439" s="17">
        <v>151</v>
      </c>
    </row>
    <row r="440" s="3" customFormat="1" ht="26" customHeight="1" spans="1:5">
      <c r="A440" s="14">
        <f>COUNT($A$3:A439)+1</f>
        <v>437</v>
      </c>
      <c r="B440" s="15" t="s">
        <v>956</v>
      </c>
      <c r="C440" s="16" t="s">
        <v>858</v>
      </c>
      <c r="D440" s="18" t="s">
        <v>80</v>
      </c>
      <c r="E440" s="17">
        <v>227</v>
      </c>
    </row>
    <row r="441" s="3" customFormat="1" ht="26" customHeight="1" spans="1:5">
      <c r="A441" s="14">
        <f>COUNT($A$3:A440)+1</f>
        <v>438</v>
      </c>
      <c r="B441" s="15" t="s">
        <v>957</v>
      </c>
      <c r="C441" s="16" t="s">
        <v>858</v>
      </c>
      <c r="D441" s="18" t="s">
        <v>56</v>
      </c>
      <c r="E441" s="17">
        <v>221</v>
      </c>
    </row>
    <row r="442" s="3" customFormat="1" ht="26" customHeight="1" spans="1:5">
      <c r="A442" s="14">
        <f>COUNT($A$3:A441)+1</f>
        <v>439</v>
      </c>
      <c r="B442" s="15" t="s">
        <v>958</v>
      </c>
      <c r="C442" s="16" t="s">
        <v>858</v>
      </c>
      <c r="D442" s="17" t="s">
        <v>134</v>
      </c>
      <c r="E442" s="17">
        <v>151</v>
      </c>
    </row>
    <row r="443" s="3" customFormat="1" ht="26" customHeight="1" spans="1:5">
      <c r="A443" s="14">
        <f>COUNT($A$3:A442)+1</f>
        <v>440</v>
      </c>
      <c r="B443" s="15" t="s">
        <v>959</v>
      </c>
      <c r="C443" s="16" t="s">
        <v>858</v>
      </c>
      <c r="D443" s="18" t="s">
        <v>353</v>
      </c>
      <c r="E443" s="17">
        <v>378</v>
      </c>
    </row>
    <row r="444" s="3" customFormat="1" ht="26" customHeight="1" spans="1:5">
      <c r="A444" s="14">
        <f>COUNT($A$3:A443)+1</f>
        <v>441</v>
      </c>
      <c r="B444" s="15" t="s">
        <v>960</v>
      </c>
      <c r="C444" s="16" t="s">
        <v>858</v>
      </c>
      <c r="D444" s="18" t="s">
        <v>40</v>
      </c>
      <c r="E444" s="17">
        <v>302</v>
      </c>
    </row>
    <row r="445" s="3" customFormat="1" ht="26" customHeight="1" spans="1:5">
      <c r="A445" s="14">
        <f>COUNT($A$3:A444)+1</f>
        <v>442</v>
      </c>
      <c r="B445" s="16" t="s">
        <v>961</v>
      </c>
      <c r="C445" s="16" t="s">
        <v>858</v>
      </c>
      <c r="D445" s="17"/>
      <c r="E445" s="17"/>
    </row>
    <row r="446" s="3" customFormat="1" ht="26" customHeight="1" spans="1:5">
      <c r="A446" s="14">
        <f>COUNT($A$3:A445)+1</f>
        <v>443</v>
      </c>
      <c r="B446" s="15" t="s">
        <v>962</v>
      </c>
      <c r="C446" s="16" t="s">
        <v>858</v>
      </c>
      <c r="D446" s="18" t="s">
        <v>134</v>
      </c>
      <c r="E446" s="17">
        <v>151</v>
      </c>
    </row>
    <row r="447" s="3" customFormat="1" ht="26" customHeight="1" spans="1:5">
      <c r="A447" s="14">
        <f>COUNT($A$3:A446)+1</f>
        <v>444</v>
      </c>
      <c r="B447" s="15" t="s">
        <v>963</v>
      </c>
      <c r="C447" s="16" t="s">
        <v>858</v>
      </c>
      <c r="D447" s="18" t="s">
        <v>123</v>
      </c>
      <c r="E447" s="17">
        <v>378</v>
      </c>
    </row>
    <row r="448" s="3" customFormat="1" ht="26" customHeight="1" spans="1:5">
      <c r="A448" s="14">
        <f>COUNT($A$3:A447)+1</f>
        <v>445</v>
      </c>
      <c r="B448" s="15" t="s">
        <v>964</v>
      </c>
      <c r="C448" s="16" t="s">
        <v>858</v>
      </c>
      <c r="D448" s="17" t="s">
        <v>65</v>
      </c>
      <c r="E448" s="17">
        <v>227</v>
      </c>
    </row>
    <row r="449" s="3" customFormat="1" ht="26" customHeight="1" spans="1:5">
      <c r="A449" s="14">
        <f>COUNT($A$3:A448)+1</f>
        <v>446</v>
      </c>
      <c r="B449" s="15" t="s">
        <v>965</v>
      </c>
      <c r="C449" s="16" t="s">
        <v>858</v>
      </c>
      <c r="D449" s="17"/>
      <c r="E449" s="17"/>
    </row>
    <row r="450" s="3" customFormat="1" ht="26" customHeight="1" spans="1:5">
      <c r="A450" s="14">
        <f>COUNT($A$3:A449)+1</f>
        <v>447</v>
      </c>
      <c r="B450" s="15" t="s">
        <v>966</v>
      </c>
      <c r="C450" s="16" t="s">
        <v>858</v>
      </c>
      <c r="D450" s="18" t="s">
        <v>134</v>
      </c>
      <c r="E450" s="17">
        <v>151</v>
      </c>
    </row>
    <row r="451" s="3" customFormat="1" ht="26" customHeight="1" spans="1:5">
      <c r="A451" s="14">
        <f>COUNT($A$3:A450)+1</f>
        <v>448</v>
      </c>
      <c r="B451" s="15" t="s">
        <v>967</v>
      </c>
      <c r="C451" s="16" t="s">
        <v>858</v>
      </c>
      <c r="D451" s="18" t="s">
        <v>353</v>
      </c>
      <c r="E451" s="17">
        <v>378</v>
      </c>
    </row>
    <row r="452" s="3" customFormat="1" ht="26" customHeight="1" spans="1:5">
      <c r="A452" s="14">
        <f>COUNT($A$3:A451)+1</f>
        <v>449</v>
      </c>
      <c r="B452" s="15" t="s">
        <v>968</v>
      </c>
      <c r="C452" s="16" t="s">
        <v>858</v>
      </c>
      <c r="D452" s="17" t="s">
        <v>483</v>
      </c>
      <c r="E452" s="17">
        <v>70</v>
      </c>
    </row>
    <row r="453" s="3" customFormat="1" ht="26" customHeight="1" spans="1:5">
      <c r="A453" s="14">
        <f>COUNT($A$3:A452)+1</f>
        <v>450</v>
      </c>
      <c r="B453" s="15" t="s">
        <v>969</v>
      </c>
      <c r="C453" s="16" t="s">
        <v>858</v>
      </c>
      <c r="D453" s="17" t="s">
        <v>286</v>
      </c>
      <c r="E453" s="17">
        <v>529</v>
      </c>
    </row>
    <row r="454" s="3" customFormat="1" ht="26" customHeight="1" spans="1:5">
      <c r="A454" s="14">
        <f>COUNT($A$3:A453)+1</f>
        <v>451</v>
      </c>
      <c r="B454" s="15" t="s">
        <v>970</v>
      </c>
      <c r="C454" s="16" t="s">
        <v>858</v>
      </c>
      <c r="D454" s="18" t="s">
        <v>123</v>
      </c>
      <c r="E454" s="17">
        <v>378</v>
      </c>
    </row>
    <row r="455" s="3" customFormat="1" ht="26" customHeight="1" spans="1:5">
      <c r="A455" s="14">
        <f>COUNT($A$3:A454)+1</f>
        <v>452</v>
      </c>
      <c r="B455" s="15" t="s">
        <v>971</v>
      </c>
      <c r="C455" s="16" t="s">
        <v>858</v>
      </c>
      <c r="D455" s="18" t="s">
        <v>143</v>
      </c>
      <c r="E455" s="17">
        <v>529</v>
      </c>
    </row>
    <row r="456" s="3" customFormat="1" ht="26" customHeight="1" spans="1:5">
      <c r="A456" s="14">
        <f>COUNT($A$3:A455)+1</f>
        <v>453</v>
      </c>
      <c r="B456" s="15" t="s">
        <v>972</v>
      </c>
      <c r="C456" s="16" t="s">
        <v>858</v>
      </c>
      <c r="D456" s="17"/>
      <c r="E456" s="17"/>
    </row>
    <row r="457" s="3" customFormat="1" ht="26" customHeight="1" spans="1:5">
      <c r="A457" s="14">
        <f>COUNT($A$3:A456)+1</f>
        <v>454</v>
      </c>
      <c r="B457" s="15" t="s">
        <v>973</v>
      </c>
      <c r="C457" s="16" t="s">
        <v>858</v>
      </c>
      <c r="D457" s="17" t="s">
        <v>65</v>
      </c>
      <c r="E457" s="17">
        <v>227</v>
      </c>
    </row>
    <row r="458" s="3" customFormat="1" ht="26" customHeight="1" spans="1:5">
      <c r="A458" s="14">
        <f>COUNT($A$3:A457)+1</f>
        <v>455</v>
      </c>
      <c r="B458" s="15" t="s">
        <v>974</v>
      </c>
      <c r="C458" s="16" t="s">
        <v>858</v>
      </c>
      <c r="D458" s="17" t="s">
        <v>80</v>
      </c>
      <c r="E458" s="17">
        <v>227</v>
      </c>
    </row>
    <row r="459" s="3" customFormat="1" ht="26" customHeight="1" spans="1:5">
      <c r="A459" s="14">
        <f>COUNT($A$3:A458)+1</f>
        <v>456</v>
      </c>
      <c r="B459" s="15" t="s">
        <v>975</v>
      </c>
      <c r="C459" s="16" t="s">
        <v>858</v>
      </c>
      <c r="D459" s="18" t="s">
        <v>90</v>
      </c>
      <c r="E459" s="17">
        <v>378</v>
      </c>
    </row>
    <row r="460" s="3" customFormat="1" ht="26" customHeight="1" spans="1:5">
      <c r="A460" s="14">
        <f>COUNT($A$3:A459)+1</f>
        <v>457</v>
      </c>
      <c r="B460" s="15" t="s">
        <v>976</v>
      </c>
      <c r="C460" s="16" t="s">
        <v>858</v>
      </c>
      <c r="D460" s="18" t="s">
        <v>80</v>
      </c>
      <c r="E460" s="17">
        <v>227</v>
      </c>
    </row>
    <row r="461" s="3" customFormat="1" ht="26" customHeight="1" spans="1:5">
      <c r="A461" s="14">
        <f>COUNT($A$3:A460)+1</f>
        <v>458</v>
      </c>
      <c r="B461" s="15" t="s">
        <v>977</v>
      </c>
      <c r="C461" s="16" t="s">
        <v>858</v>
      </c>
      <c r="D461" s="17" t="s">
        <v>80</v>
      </c>
      <c r="E461" s="17">
        <v>227</v>
      </c>
    </row>
    <row r="462" s="3" customFormat="1" ht="26" customHeight="1" spans="1:5">
      <c r="A462" s="14">
        <f>COUNT($A$3:A461)+1</f>
        <v>459</v>
      </c>
      <c r="B462" s="15" t="s">
        <v>978</v>
      </c>
      <c r="C462" s="16" t="s">
        <v>858</v>
      </c>
      <c r="D462" s="17" t="s">
        <v>51</v>
      </c>
      <c r="E462" s="17">
        <v>151</v>
      </c>
    </row>
    <row r="463" s="3" customFormat="1" ht="26" customHeight="1" spans="1:5">
      <c r="A463" s="14">
        <f>COUNT($A$3:A462)+1</f>
        <v>460</v>
      </c>
      <c r="B463" s="15" t="s">
        <v>979</v>
      </c>
      <c r="C463" s="16" t="s">
        <v>858</v>
      </c>
      <c r="D463" s="17" t="s">
        <v>134</v>
      </c>
      <c r="E463" s="17">
        <v>151</v>
      </c>
    </row>
    <row r="464" s="3" customFormat="1" ht="26" customHeight="1" spans="1:5">
      <c r="A464" s="14">
        <f>COUNT($A$3:A463)+1</f>
        <v>461</v>
      </c>
      <c r="B464" s="15" t="s">
        <v>980</v>
      </c>
      <c r="C464" s="16" t="s">
        <v>858</v>
      </c>
      <c r="D464" s="17"/>
      <c r="E464" s="17"/>
    </row>
    <row r="465" s="3" customFormat="1" ht="26" customHeight="1" spans="1:5">
      <c r="A465" s="14">
        <f>COUNT($A$3:A464)+1</f>
        <v>462</v>
      </c>
      <c r="B465" s="15" t="s">
        <v>981</v>
      </c>
      <c r="C465" s="16" t="s">
        <v>858</v>
      </c>
      <c r="D465" s="17" t="s">
        <v>123</v>
      </c>
      <c r="E465" s="17">
        <v>378</v>
      </c>
    </row>
    <row r="466" s="3" customFormat="1" ht="26" customHeight="1" spans="1:5">
      <c r="A466" s="14">
        <f>COUNT($A$3:A465)+1</f>
        <v>463</v>
      </c>
      <c r="B466" s="15" t="s">
        <v>982</v>
      </c>
      <c r="C466" s="16" t="s">
        <v>858</v>
      </c>
      <c r="D466" s="17" t="s">
        <v>40</v>
      </c>
      <c r="E466" s="17">
        <v>302</v>
      </c>
    </row>
    <row r="467" s="3" customFormat="1" ht="26" customHeight="1" spans="1:5">
      <c r="A467" s="14">
        <f>COUNT($A$3:A466)+1</f>
        <v>464</v>
      </c>
      <c r="B467" s="15" t="s">
        <v>983</v>
      </c>
      <c r="C467" s="16" t="s">
        <v>858</v>
      </c>
      <c r="D467" s="17" t="s">
        <v>65</v>
      </c>
      <c r="E467" s="17">
        <v>227</v>
      </c>
    </row>
    <row r="468" s="3" customFormat="1" ht="26" customHeight="1" spans="1:5">
      <c r="A468" s="14">
        <f>COUNT($A$3:A467)+1</f>
        <v>465</v>
      </c>
      <c r="B468" s="15" t="s">
        <v>984</v>
      </c>
      <c r="C468" s="16" t="s">
        <v>858</v>
      </c>
      <c r="D468" s="17"/>
      <c r="E468" s="17"/>
    </row>
    <row r="469" s="3" customFormat="1" ht="26" customHeight="1" spans="1:5">
      <c r="A469" s="14">
        <f>COUNT($A$3:A468)+1</f>
        <v>466</v>
      </c>
      <c r="B469" s="35" t="s">
        <v>985</v>
      </c>
      <c r="C469" s="16" t="s">
        <v>858</v>
      </c>
      <c r="D469" s="17" t="s">
        <v>134</v>
      </c>
      <c r="E469" s="17">
        <v>151</v>
      </c>
    </row>
    <row r="470" s="3" customFormat="1" ht="26" customHeight="1" spans="1:5">
      <c r="A470" s="14">
        <f>COUNT($A$3:A469)+1</f>
        <v>467</v>
      </c>
      <c r="B470" s="15" t="s">
        <v>986</v>
      </c>
      <c r="C470" s="16" t="s">
        <v>858</v>
      </c>
      <c r="D470" s="17" t="s">
        <v>51</v>
      </c>
      <c r="E470" s="17">
        <v>151</v>
      </c>
    </row>
    <row r="471" s="3" customFormat="1" ht="26" customHeight="1" spans="1:5">
      <c r="A471" s="14">
        <f>COUNT($A$3:A470)+1</f>
        <v>468</v>
      </c>
      <c r="B471" s="15" t="s">
        <v>987</v>
      </c>
      <c r="C471" s="16" t="s">
        <v>858</v>
      </c>
      <c r="D471" s="17" t="s">
        <v>51</v>
      </c>
      <c r="E471" s="17">
        <v>151</v>
      </c>
    </row>
    <row r="472" s="3" customFormat="1" ht="26" customHeight="1" spans="1:5">
      <c r="A472" s="14">
        <f>COUNT($A$3:A471)+1</f>
        <v>469</v>
      </c>
      <c r="B472" s="35" t="s">
        <v>988</v>
      </c>
      <c r="C472" s="16" t="s">
        <v>858</v>
      </c>
      <c r="D472" s="17"/>
      <c r="E472" s="17"/>
    </row>
    <row r="473" s="3" customFormat="1" ht="26" customHeight="1" spans="1:5">
      <c r="A473" s="14">
        <f>COUNT($A$3:A472)+1</f>
        <v>470</v>
      </c>
      <c r="B473" s="15" t="s">
        <v>989</v>
      </c>
      <c r="C473" s="16" t="s">
        <v>990</v>
      </c>
      <c r="D473" s="17" t="s">
        <v>65</v>
      </c>
      <c r="E473" s="17">
        <v>227</v>
      </c>
    </row>
    <row r="474" s="3" customFormat="1" ht="26" customHeight="1" spans="1:5">
      <c r="A474" s="14">
        <f>COUNT($A$3:A473)+1</f>
        <v>471</v>
      </c>
      <c r="B474" s="15" t="s">
        <v>991</v>
      </c>
      <c r="C474" s="16" t="s">
        <v>990</v>
      </c>
      <c r="D474" s="17" t="s">
        <v>65</v>
      </c>
      <c r="E474" s="17">
        <v>227</v>
      </c>
    </row>
    <row r="475" s="3" customFormat="1" ht="26" customHeight="1" spans="1:5">
      <c r="A475" s="14">
        <f>COUNT($A$3:A474)+1</f>
        <v>472</v>
      </c>
      <c r="B475" s="15" t="s">
        <v>992</v>
      </c>
      <c r="C475" s="16" t="s">
        <v>990</v>
      </c>
      <c r="D475" s="18" t="s">
        <v>162</v>
      </c>
      <c r="E475" s="17">
        <v>454</v>
      </c>
    </row>
    <row r="476" s="3" customFormat="1" ht="26" customHeight="1" spans="1:5">
      <c r="A476" s="14">
        <f>COUNT($A$3:A475)+1</f>
        <v>473</v>
      </c>
      <c r="B476" s="15" t="s">
        <v>993</v>
      </c>
      <c r="C476" s="16" t="s">
        <v>990</v>
      </c>
      <c r="D476" s="18" t="s">
        <v>65</v>
      </c>
      <c r="E476" s="17">
        <v>227</v>
      </c>
    </row>
    <row r="477" s="3" customFormat="1" ht="26" customHeight="1" spans="1:5">
      <c r="A477" s="14">
        <f>COUNT($A$3:A476)+1</f>
        <v>474</v>
      </c>
      <c r="B477" s="15" t="s">
        <v>994</v>
      </c>
      <c r="C477" s="16" t="s">
        <v>990</v>
      </c>
      <c r="D477" s="18" t="s">
        <v>134</v>
      </c>
      <c r="E477" s="17">
        <v>151</v>
      </c>
    </row>
    <row r="478" s="3" customFormat="1" ht="26" customHeight="1" spans="1:5">
      <c r="A478" s="14">
        <f>COUNT($A$3:A477)+1</f>
        <v>475</v>
      </c>
      <c r="B478" s="15" t="s">
        <v>995</v>
      </c>
      <c r="C478" s="16" t="s">
        <v>990</v>
      </c>
      <c r="D478" s="17" t="s">
        <v>65</v>
      </c>
      <c r="E478" s="17">
        <v>227</v>
      </c>
    </row>
    <row r="479" s="3" customFormat="1" ht="26" customHeight="1" spans="1:5">
      <c r="A479" s="14">
        <f>COUNT($A$3:A478)+1</f>
        <v>476</v>
      </c>
      <c r="B479" s="15" t="s">
        <v>996</v>
      </c>
      <c r="C479" s="16" t="s">
        <v>990</v>
      </c>
      <c r="D479" s="17" t="s">
        <v>65</v>
      </c>
      <c r="E479" s="17">
        <v>227</v>
      </c>
    </row>
    <row r="480" s="3" customFormat="1" ht="26" customHeight="1" spans="1:5">
      <c r="A480" s="14">
        <f>COUNT($A$3:A479)+1</f>
        <v>477</v>
      </c>
      <c r="B480" s="15" t="s">
        <v>997</v>
      </c>
      <c r="C480" s="16" t="s">
        <v>990</v>
      </c>
      <c r="D480" s="17" t="s">
        <v>65</v>
      </c>
      <c r="E480" s="17">
        <v>227</v>
      </c>
    </row>
    <row r="481" s="3" customFormat="1" ht="26" customHeight="1" spans="1:5">
      <c r="A481" s="14">
        <f>COUNT($A$3:A480)+1</f>
        <v>478</v>
      </c>
      <c r="B481" s="15" t="s">
        <v>998</v>
      </c>
      <c r="C481" s="16" t="s">
        <v>990</v>
      </c>
      <c r="D481" s="18" t="s">
        <v>123</v>
      </c>
      <c r="E481" s="17">
        <v>378</v>
      </c>
    </row>
    <row r="482" s="3" customFormat="1" ht="26" customHeight="1" spans="1:5">
      <c r="A482" s="14">
        <f>COUNT($A$3:A481)+1</f>
        <v>479</v>
      </c>
      <c r="B482" s="15" t="s">
        <v>999</v>
      </c>
      <c r="C482" s="16" t="s">
        <v>990</v>
      </c>
      <c r="D482" s="17" t="s">
        <v>483</v>
      </c>
      <c r="E482" s="17">
        <v>70</v>
      </c>
    </row>
    <row r="483" s="3" customFormat="1" ht="26" customHeight="1" spans="1:5">
      <c r="A483" s="14">
        <f>COUNT($A$3:A482)+1</f>
        <v>480</v>
      </c>
      <c r="B483" s="15" t="s">
        <v>1000</v>
      </c>
      <c r="C483" s="16" t="s">
        <v>990</v>
      </c>
      <c r="D483" s="18" t="s">
        <v>1001</v>
      </c>
      <c r="E483" s="17">
        <v>140</v>
      </c>
    </row>
    <row r="484" s="3" customFormat="1" ht="26" customHeight="1" spans="1:5">
      <c r="A484" s="14">
        <f>COUNT($A$3:A483)+1</f>
        <v>481</v>
      </c>
      <c r="B484" s="15" t="s">
        <v>1002</v>
      </c>
      <c r="C484" s="16" t="s">
        <v>990</v>
      </c>
      <c r="D484" s="17" t="s">
        <v>134</v>
      </c>
      <c r="E484" s="17">
        <v>151</v>
      </c>
    </row>
    <row r="485" s="3" customFormat="1" ht="26" customHeight="1" spans="1:5">
      <c r="A485" s="14">
        <f>COUNT($A$3:A484)+1</f>
        <v>482</v>
      </c>
      <c r="B485" s="15" t="s">
        <v>1003</v>
      </c>
      <c r="C485" s="16" t="s">
        <v>990</v>
      </c>
      <c r="D485" s="17" t="s">
        <v>65</v>
      </c>
      <c r="E485" s="17">
        <v>227</v>
      </c>
    </row>
    <row r="486" s="3" customFormat="1" ht="26" customHeight="1" spans="1:5">
      <c r="A486" s="14">
        <f>COUNT($A$3:A485)+1</f>
        <v>483</v>
      </c>
      <c r="B486" s="15" t="s">
        <v>1004</v>
      </c>
      <c r="C486" s="16" t="s">
        <v>990</v>
      </c>
      <c r="D486" s="17"/>
      <c r="E486" s="17"/>
    </row>
    <row r="487" s="3" customFormat="1" ht="26" customHeight="1" spans="1:5">
      <c r="A487" s="14">
        <f>COUNT($A$3:A486)+1</f>
        <v>484</v>
      </c>
      <c r="B487" s="15" t="s">
        <v>1005</v>
      </c>
      <c r="C487" s="16" t="s">
        <v>990</v>
      </c>
      <c r="D487" s="17" t="s">
        <v>51</v>
      </c>
      <c r="E487" s="17">
        <v>151</v>
      </c>
    </row>
    <row r="488" s="3" customFormat="1" ht="26" customHeight="1" spans="1:5">
      <c r="A488" s="14">
        <f>COUNT($A$3:A487)+1</f>
        <v>485</v>
      </c>
      <c r="B488" s="15" t="s">
        <v>1006</v>
      </c>
      <c r="C488" s="16" t="s">
        <v>990</v>
      </c>
      <c r="D488" s="17" t="s">
        <v>65</v>
      </c>
      <c r="E488" s="17">
        <v>227</v>
      </c>
    </row>
    <row r="489" s="3" customFormat="1" ht="26" customHeight="1" spans="1:5">
      <c r="A489" s="14">
        <f>COUNT($A$3:A488)+1</f>
        <v>486</v>
      </c>
      <c r="B489" s="15" t="s">
        <v>1007</v>
      </c>
      <c r="C489" s="16" t="s">
        <v>990</v>
      </c>
      <c r="D489" s="18" t="s">
        <v>65</v>
      </c>
      <c r="E489" s="17">
        <v>227</v>
      </c>
    </row>
    <row r="490" s="3" customFormat="1" ht="26" customHeight="1" spans="1:5">
      <c r="A490" s="14">
        <f>COUNT($A$3:A489)+1</f>
        <v>487</v>
      </c>
      <c r="B490" s="15" t="s">
        <v>1008</v>
      </c>
      <c r="C490" s="16" t="s">
        <v>990</v>
      </c>
      <c r="D490" s="18" t="s">
        <v>65</v>
      </c>
      <c r="E490" s="17">
        <v>227</v>
      </c>
    </row>
    <row r="491" s="3" customFormat="1" ht="26" customHeight="1" spans="1:5">
      <c r="A491" s="14">
        <f>COUNT($A$3:A490)+1</f>
        <v>488</v>
      </c>
      <c r="B491" s="15" t="s">
        <v>1009</v>
      </c>
      <c r="C491" s="16" t="s">
        <v>990</v>
      </c>
      <c r="D491" s="18" t="s">
        <v>552</v>
      </c>
      <c r="E491" s="17">
        <v>529</v>
      </c>
    </row>
    <row r="492" s="3" customFormat="1" ht="26" customHeight="1" spans="1:5">
      <c r="A492" s="14">
        <f>COUNT($A$3:A491)+1</f>
        <v>489</v>
      </c>
      <c r="B492" s="15" t="s">
        <v>1010</v>
      </c>
      <c r="C492" s="16" t="s">
        <v>990</v>
      </c>
      <c r="D492" s="18" t="s">
        <v>134</v>
      </c>
      <c r="E492" s="17">
        <v>151</v>
      </c>
    </row>
    <row r="493" s="3" customFormat="1" ht="26" customHeight="1" spans="1:5">
      <c r="A493" s="14">
        <f>COUNT($A$3:A492)+1</f>
        <v>490</v>
      </c>
      <c r="B493" s="15" t="s">
        <v>1011</v>
      </c>
      <c r="C493" s="16" t="s">
        <v>990</v>
      </c>
      <c r="D493" s="17"/>
      <c r="E493" s="17"/>
    </row>
    <row r="494" s="3" customFormat="1" ht="26" customHeight="1" spans="1:5">
      <c r="A494" s="14">
        <f>COUNT($A$3:A493)+1</f>
        <v>491</v>
      </c>
      <c r="B494" s="15" t="s">
        <v>1012</v>
      </c>
      <c r="C494" s="16" t="s">
        <v>990</v>
      </c>
      <c r="D494" s="18" t="s">
        <v>51</v>
      </c>
      <c r="E494" s="17">
        <v>151</v>
      </c>
    </row>
    <row r="495" s="3" customFormat="1" ht="26" customHeight="1" spans="1:5">
      <c r="A495" s="14">
        <f>COUNT($A$3:A494)+1</f>
        <v>492</v>
      </c>
      <c r="B495" s="15" t="s">
        <v>1013</v>
      </c>
      <c r="C495" s="16" t="s">
        <v>990</v>
      </c>
      <c r="D495" s="17"/>
      <c r="E495" s="17"/>
    </row>
    <row r="496" s="3" customFormat="1" ht="26" customHeight="1" spans="1:5">
      <c r="A496" s="14">
        <f>COUNT($A$3:A495)+1</f>
        <v>493</v>
      </c>
      <c r="B496" s="15" t="s">
        <v>1014</v>
      </c>
      <c r="C496" s="16" t="s">
        <v>990</v>
      </c>
      <c r="D496" s="17" t="s">
        <v>134</v>
      </c>
      <c r="E496" s="17">
        <v>151</v>
      </c>
    </row>
    <row r="497" s="3" customFormat="1" ht="26" customHeight="1" spans="1:5">
      <c r="A497" s="14">
        <f>COUNT($A$3:A496)+1</f>
        <v>494</v>
      </c>
      <c r="B497" s="15" t="s">
        <v>1015</v>
      </c>
      <c r="C497" s="16" t="s">
        <v>990</v>
      </c>
      <c r="D497" s="17" t="s">
        <v>80</v>
      </c>
      <c r="E497" s="17">
        <v>227</v>
      </c>
    </row>
    <row r="498" s="3" customFormat="1" ht="26" customHeight="1" spans="1:5">
      <c r="A498" s="14">
        <f>COUNT($A$3:A497)+1</f>
        <v>495</v>
      </c>
      <c r="B498" s="15" t="s">
        <v>1016</v>
      </c>
      <c r="C498" s="16" t="s">
        <v>990</v>
      </c>
      <c r="D498" s="17" t="s">
        <v>134</v>
      </c>
      <c r="E498" s="17">
        <v>151</v>
      </c>
    </row>
    <row r="499" s="3" customFormat="1" ht="26" customHeight="1" spans="1:5">
      <c r="A499" s="14">
        <f>COUNT($A$3:A498)+1</f>
        <v>496</v>
      </c>
      <c r="B499" s="15" t="s">
        <v>1017</v>
      </c>
      <c r="C499" s="16" t="s">
        <v>990</v>
      </c>
      <c r="D499" s="18" t="s">
        <v>56</v>
      </c>
      <c r="E499" s="17">
        <v>221</v>
      </c>
    </row>
    <row r="500" s="3" customFormat="1" ht="26" customHeight="1" spans="1:5">
      <c r="A500" s="14">
        <f>COUNT($A$3:A499)+1</f>
        <v>497</v>
      </c>
      <c r="B500" s="15" t="s">
        <v>1018</v>
      </c>
      <c r="C500" s="16" t="s">
        <v>990</v>
      </c>
      <c r="D500" s="17"/>
      <c r="E500" s="17"/>
    </row>
    <row r="501" s="3" customFormat="1" ht="26" customHeight="1" spans="1:5">
      <c r="A501" s="14">
        <f>COUNT($A$3:A500)+1</f>
        <v>498</v>
      </c>
      <c r="B501" s="15" t="s">
        <v>1019</v>
      </c>
      <c r="C501" s="16" t="s">
        <v>990</v>
      </c>
      <c r="D501" s="17" t="s">
        <v>80</v>
      </c>
      <c r="E501" s="17">
        <v>227</v>
      </c>
    </row>
    <row r="502" s="3" customFormat="1" ht="26" customHeight="1" spans="1:5">
      <c r="A502" s="14">
        <f>COUNT($A$3:A501)+1</f>
        <v>499</v>
      </c>
      <c r="B502" s="15" t="s">
        <v>1020</v>
      </c>
      <c r="C502" s="16" t="s">
        <v>990</v>
      </c>
      <c r="D502" s="18" t="s">
        <v>353</v>
      </c>
      <c r="E502" s="17">
        <v>378</v>
      </c>
    </row>
    <row r="503" s="3" customFormat="1" ht="26" customHeight="1" spans="1:5">
      <c r="A503" s="14">
        <f>COUNT($A$3:A502)+1</f>
        <v>500</v>
      </c>
      <c r="B503" s="15" t="s">
        <v>1021</v>
      </c>
      <c r="C503" s="16" t="s">
        <v>990</v>
      </c>
      <c r="D503" s="17" t="s">
        <v>134</v>
      </c>
      <c r="E503" s="17">
        <v>151</v>
      </c>
    </row>
    <row r="504" s="3" customFormat="1" ht="26" customHeight="1" spans="1:5">
      <c r="A504" s="14">
        <f>COUNT($A$3:A503)+1</f>
        <v>501</v>
      </c>
      <c r="B504" s="15" t="s">
        <v>1022</v>
      </c>
      <c r="C504" s="16" t="s">
        <v>990</v>
      </c>
      <c r="D504" s="18" t="s">
        <v>59</v>
      </c>
      <c r="E504" s="17">
        <v>302</v>
      </c>
    </row>
    <row r="505" s="3" customFormat="1" ht="26" customHeight="1" spans="1:5">
      <c r="A505" s="14">
        <f>COUNT($A$3:A504)+1</f>
        <v>502</v>
      </c>
      <c r="B505" s="15" t="s">
        <v>1023</v>
      </c>
      <c r="C505" s="16" t="s">
        <v>990</v>
      </c>
      <c r="D505" s="17" t="s">
        <v>65</v>
      </c>
      <c r="E505" s="17">
        <v>227</v>
      </c>
    </row>
    <row r="506" s="3" customFormat="1" ht="26" customHeight="1" spans="1:5">
      <c r="A506" s="14">
        <f>COUNT($A$3:A505)+1</f>
        <v>503</v>
      </c>
      <c r="B506" s="15" t="s">
        <v>1024</v>
      </c>
      <c r="C506" s="16" t="s">
        <v>990</v>
      </c>
      <c r="D506" s="18" t="s">
        <v>40</v>
      </c>
      <c r="E506" s="17">
        <v>302</v>
      </c>
    </row>
    <row r="507" s="3" customFormat="1" ht="26" customHeight="1" spans="1:5">
      <c r="A507" s="14">
        <f>COUNT($A$3:A506)+1</f>
        <v>504</v>
      </c>
      <c r="B507" s="15" t="s">
        <v>1025</v>
      </c>
      <c r="C507" s="16" t="s">
        <v>990</v>
      </c>
      <c r="D507" s="17" t="s">
        <v>134</v>
      </c>
      <c r="E507" s="17">
        <v>151</v>
      </c>
    </row>
    <row r="508" s="3" customFormat="1" ht="26" customHeight="1" spans="1:5">
      <c r="A508" s="14">
        <f>COUNT($A$3:A507)+1</f>
        <v>505</v>
      </c>
      <c r="B508" s="15" t="s">
        <v>1026</v>
      </c>
      <c r="C508" s="16" t="s">
        <v>990</v>
      </c>
      <c r="D508" s="17" t="s">
        <v>134</v>
      </c>
      <c r="E508" s="17">
        <v>151</v>
      </c>
    </row>
    <row r="509" s="3" customFormat="1" ht="26" customHeight="1" spans="1:5">
      <c r="A509" s="14">
        <f>COUNT($A$3:A508)+1</f>
        <v>506</v>
      </c>
      <c r="B509" s="15" t="s">
        <v>1027</v>
      </c>
      <c r="C509" s="16" t="s">
        <v>990</v>
      </c>
      <c r="D509" s="17" t="s">
        <v>80</v>
      </c>
      <c r="E509" s="17">
        <v>227</v>
      </c>
    </row>
    <row r="510" s="3" customFormat="1" ht="26" customHeight="1" spans="1:5">
      <c r="A510" s="14">
        <f>COUNT($A$3:A509)+1</f>
        <v>507</v>
      </c>
      <c r="B510" s="15" t="s">
        <v>1028</v>
      </c>
      <c r="C510" s="16" t="s">
        <v>990</v>
      </c>
      <c r="D510" s="17" t="s">
        <v>65</v>
      </c>
      <c r="E510" s="17">
        <v>227</v>
      </c>
    </row>
    <row r="511" s="3" customFormat="1" ht="26" customHeight="1" spans="1:5">
      <c r="A511" s="14">
        <f>COUNT($A$3:A510)+1</f>
        <v>508</v>
      </c>
      <c r="B511" s="15" t="s">
        <v>1029</v>
      </c>
      <c r="C511" s="16" t="s">
        <v>990</v>
      </c>
      <c r="D511" s="18" t="s">
        <v>162</v>
      </c>
      <c r="E511" s="17">
        <v>454</v>
      </c>
    </row>
    <row r="512" s="3" customFormat="1" ht="26" customHeight="1" spans="1:5">
      <c r="A512" s="14">
        <f>COUNT($A$3:A511)+1</f>
        <v>509</v>
      </c>
      <c r="B512" s="15" t="s">
        <v>1030</v>
      </c>
      <c r="C512" s="16" t="s">
        <v>990</v>
      </c>
      <c r="D512" s="18" t="s">
        <v>353</v>
      </c>
      <c r="E512" s="17">
        <v>378</v>
      </c>
    </row>
    <row r="513" s="3" customFormat="1" ht="26" customHeight="1" spans="1:5">
      <c r="A513" s="14">
        <f>COUNT($A$3:A512)+1</f>
        <v>510</v>
      </c>
      <c r="B513" s="15" t="s">
        <v>446</v>
      </c>
      <c r="C513" s="16" t="s">
        <v>990</v>
      </c>
      <c r="D513" s="17" t="s">
        <v>80</v>
      </c>
      <c r="E513" s="17">
        <v>227</v>
      </c>
    </row>
    <row r="514" s="3" customFormat="1" ht="26" customHeight="1" spans="1:5">
      <c r="A514" s="14">
        <f>COUNT($A$3:A513)+1</f>
        <v>511</v>
      </c>
      <c r="B514" s="15" t="s">
        <v>1031</v>
      </c>
      <c r="C514" s="16" t="s">
        <v>990</v>
      </c>
      <c r="D514" s="18" t="s">
        <v>40</v>
      </c>
      <c r="E514" s="17">
        <v>302</v>
      </c>
    </row>
    <row r="515" s="3" customFormat="1" ht="26" customHeight="1" spans="1:5">
      <c r="A515" s="14">
        <f>COUNT($A$3:A514)+1</f>
        <v>512</v>
      </c>
      <c r="B515" s="15" t="s">
        <v>1032</v>
      </c>
      <c r="C515" s="16" t="s">
        <v>990</v>
      </c>
      <c r="D515" s="18" t="s">
        <v>65</v>
      </c>
      <c r="E515" s="17">
        <v>227</v>
      </c>
    </row>
    <row r="516" s="3" customFormat="1" ht="26" customHeight="1" spans="1:5">
      <c r="A516" s="14">
        <f>COUNT($A$3:A515)+1</f>
        <v>513</v>
      </c>
      <c r="B516" s="15" t="s">
        <v>1033</v>
      </c>
      <c r="C516" s="16" t="s">
        <v>990</v>
      </c>
      <c r="D516" s="17" t="s">
        <v>65</v>
      </c>
      <c r="E516" s="17">
        <v>227</v>
      </c>
    </row>
    <row r="517" s="3" customFormat="1" ht="26" customHeight="1" spans="1:5">
      <c r="A517" s="14">
        <f>COUNT($A$3:A516)+1</f>
        <v>514</v>
      </c>
      <c r="B517" s="15" t="s">
        <v>1034</v>
      </c>
      <c r="C517" s="16" t="s">
        <v>990</v>
      </c>
      <c r="D517" s="18" t="s">
        <v>162</v>
      </c>
      <c r="E517" s="17">
        <v>454</v>
      </c>
    </row>
    <row r="518" s="3" customFormat="1" ht="26" customHeight="1" spans="1:5">
      <c r="A518" s="14">
        <f>COUNT($A$3:A517)+1</f>
        <v>515</v>
      </c>
      <c r="B518" s="15" t="s">
        <v>1035</v>
      </c>
      <c r="C518" s="16" t="s">
        <v>990</v>
      </c>
      <c r="D518" s="17" t="s">
        <v>483</v>
      </c>
      <c r="E518" s="17">
        <v>70</v>
      </c>
    </row>
    <row r="519" s="3" customFormat="1" ht="26" customHeight="1" spans="1:5">
      <c r="A519" s="14">
        <f>COUNT($A$3:A518)+1</f>
        <v>516</v>
      </c>
      <c r="B519" s="15" t="s">
        <v>1036</v>
      </c>
      <c r="C519" s="16" t="s">
        <v>990</v>
      </c>
      <c r="D519" s="18" t="s">
        <v>80</v>
      </c>
      <c r="E519" s="17">
        <v>227</v>
      </c>
    </row>
    <row r="520" s="3" customFormat="1" ht="26" customHeight="1" spans="1:5">
      <c r="A520" s="14">
        <f>COUNT($A$3:A519)+1</f>
        <v>517</v>
      </c>
      <c r="B520" s="15" t="s">
        <v>1037</v>
      </c>
      <c r="C520" s="16" t="s">
        <v>990</v>
      </c>
      <c r="D520" s="17" t="s">
        <v>65</v>
      </c>
      <c r="E520" s="17">
        <v>227</v>
      </c>
    </row>
    <row r="521" s="3" customFormat="1" ht="26" customHeight="1" spans="1:5">
      <c r="A521" s="14">
        <f>COUNT($A$3:A520)+1</f>
        <v>518</v>
      </c>
      <c r="B521" s="15" t="s">
        <v>1038</v>
      </c>
      <c r="C521" s="16" t="s">
        <v>990</v>
      </c>
      <c r="D521" s="17" t="s">
        <v>80</v>
      </c>
      <c r="E521" s="17">
        <v>227</v>
      </c>
    </row>
    <row r="522" s="3" customFormat="1" ht="26" customHeight="1" spans="1:5">
      <c r="A522" s="14">
        <f>COUNT($A$3:A521)+1</f>
        <v>519</v>
      </c>
      <c r="B522" s="15" t="s">
        <v>1039</v>
      </c>
      <c r="C522" s="16" t="s">
        <v>990</v>
      </c>
      <c r="D522" s="17" t="s">
        <v>65</v>
      </c>
      <c r="E522" s="17">
        <v>227</v>
      </c>
    </row>
    <row r="523" s="3" customFormat="1" ht="26" customHeight="1" spans="1:5">
      <c r="A523" s="14">
        <f>COUNT($A$3:A522)+1</f>
        <v>520</v>
      </c>
      <c r="B523" s="15" t="s">
        <v>1040</v>
      </c>
      <c r="C523" s="16" t="s">
        <v>990</v>
      </c>
      <c r="D523" s="17" t="s">
        <v>80</v>
      </c>
      <c r="E523" s="17">
        <v>227</v>
      </c>
    </row>
    <row r="524" s="3" customFormat="1" ht="26" customHeight="1" spans="1:5">
      <c r="A524" s="14">
        <f>COUNT($A$3:A523)+1</f>
        <v>521</v>
      </c>
      <c r="B524" s="15" t="s">
        <v>1041</v>
      </c>
      <c r="C524" s="16" t="s">
        <v>990</v>
      </c>
      <c r="D524" s="18" t="s">
        <v>134</v>
      </c>
      <c r="E524" s="17">
        <v>151</v>
      </c>
    </row>
    <row r="525" s="3" customFormat="1" ht="26" customHeight="1" spans="1:5">
      <c r="A525" s="14">
        <f>COUNT($A$3:A524)+1</f>
        <v>522</v>
      </c>
      <c r="B525" s="15" t="s">
        <v>1042</v>
      </c>
      <c r="C525" s="16" t="s">
        <v>990</v>
      </c>
      <c r="D525" s="18" t="s">
        <v>123</v>
      </c>
      <c r="E525" s="17">
        <v>378</v>
      </c>
    </row>
    <row r="526" s="3" customFormat="1" ht="26" customHeight="1" spans="1:5">
      <c r="A526" s="14">
        <f>COUNT($A$3:A525)+1</f>
        <v>523</v>
      </c>
      <c r="B526" s="15" t="s">
        <v>1043</v>
      </c>
      <c r="C526" s="16" t="s">
        <v>990</v>
      </c>
      <c r="D526" s="18" t="s">
        <v>123</v>
      </c>
      <c r="E526" s="17">
        <v>378</v>
      </c>
    </row>
    <row r="527" s="3" customFormat="1" ht="26" customHeight="1" spans="1:5">
      <c r="A527" s="14">
        <f>COUNT($A$3:A526)+1</f>
        <v>524</v>
      </c>
      <c r="B527" s="15" t="s">
        <v>1044</v>
      </c>
      <c r="C527" s="16" t="s">
        <v>990</v>
      </c>
      <c r="D527" s="18"/>
      <c r="E527" s="17"/>
    </row>
    <row r="528" s="3" customFormat="1" ht="26" customHeight="1" spans="1:5">
      <c r="A528" s="14">
        <f>COUNT($A$3:A527)+1</f>
        <v>525</v>
      </c>
      <c r="B528" s="35" t="s">
        <v>1045</v>
      </c>
      <c r="C528" s="16" t="s">
        <v>990</v>
      </c>
      <c r="D528" s="18"/>
      <c r="E528" s="17"/>
    </row>
    <row r="529" s="3" customFormat="1" ht="26" customHeight="1" spans="1:5">
      <c r="A529" s="14">
        <f>COUNT($A$3:A528)+1</f>
        <v>526</v>
      </c>
      <c r="B529" s="35" t="s">
        <v>1046</v>
      </c>
      <c r="C529" s="16" t="s">
        <v>990</v>
      </c>
      <c r="D529" s="18" t="s">
        <v>134</v>
      </c>
      <c r="E529" s="17">
        <v>151</v>
      </c>
    </row>
    <row r="530" s="3" customFormat="1" ht="26" customHeight="1" spans="1:5">
      <c r="A530" s="14">
        <f>COUNT($A$3:A529)+1</f>
        <v>527</v>
      </c>
      <c r="B530" s="15" t="s">
        <v>1047</v>
      </c>
      <c r="C530" s="16" t="s">
        <v>990</v>
      </c>
      <c r="D530" s="18"/>
      <c r="E530" s="17"/>
    </row>
    <row r="531" s="3" customFormat="1" ht="26" customHeight="1" spans="1:5">
      <c r="A531" s="14">
        <f>COUNT($A$3:A530)+1</f>
        <v>528</v>
      </c>
      <c r="B531" s="35" t="s">
        <v>1048</v>
      </c>
      <c r="C531" s="16" t="s">
        <v>990</v>
      </c>
      <c r="D531" s="18"/>
      <c r="E531" s="17"/>
    </row>
    <row r="532" s="3" customFormat="1" ht="26" customHeight="1" spans="1:5">
      <c r="A532" s="14">
        <f>COUNT($A$3:A531)+1</f>
        <v>529</v>
      </c>
      <c r="B532" s="36" t="s">
        <v>1049</v>
      </c>
      <c r="C532" s="16" t="s">
        <v>990</v>
      </c>
      <c r="D532" s="18"/>
      <c r="E532" s="17"/>
    </row>
    <row r="533" s="3" customFormat="1" ht="26" customHeight="1" spans="1:5">
      <c r="A533" s="14">
        <f>COUNT($A$3:A532)+1</f>
        <v>530</v>
      </c>
      <c r="B533" s="15" t="s">
        <v>1050</v>
      </c>
      <c r="C533" s="16" t="s">
        <v>990</v>
      </c>
      <c r="D533" s="18"/>
      <c r="E533" s="17"/>
    </row>
    <row r="534" s="3" customFormat="1" ht="26" customHeight="1" spans="1:5">
      <c r="A534" s="14">
        <f>COUNT($A$3:A533)+1</f>
        <v>531</v>
      </c>
      <c r="B534" s="15" t="s">
        <v>1051</v>
      </c>
      <c r="C534" s="16" t="s">
        <v>990</v>
      </c>
      <c r="D534" s="18" t="s">
        <v>90</v>
      </c>
      <c r="E534" s="17">
        <v>378</v>
      </c>
    </row>
    <row r="535" s="3" customFormat="1" ht="26" customHeight="1" spans="1:5">
      <c r="A535" s="14">
        <f>COUNT($A$3:A534)+1</f>
        <v>532</v>
      </c>
      <c r="B535" s="15" t="s">
        <v>1052</v>
      </c>
      <c r="C535" s="16" t="s">
        <v>1053</v>
      </c>
      <c r="D535" s="18" t="s">
        <v>134</v>
      </c>
      <c r="E535" s="17">
        <v>151</v>
      </c>
    </row>
    <row r="536" s="3" customFormat="1" ht="26" customHeight="1" spans="1:5">
      <c r="A536" s="14">
        <f>COUNT($A$3:A535)+1</f>
        <v>533</v>
      </c>
      <c r="B536" s="15" t="s">
        <v>1054</v>
      </c>
      <c r="C536" s="16" t="s">
        <v>1053</v>
      </c>
      <c r="D536" s="18" t="s">
        <v>40</v>
      </c>
      <c r="E536" s="17">
        <v>302</v>
      </c>
    </row>
    <row r="537" s="3" customFormat="1" ht="26" customHeight="1" spans="1:5">
      <c r="A537" s="14">
        <f>COUNT($A$3:A536)+1</f>
        <v>534</v>
      </c>
      <c r="B537" s="15" t="s">
        <v>1055</v>
      </c>
      <c r="C537" s="16" t="s">
        <v>1053</v>
      </c>
      <c r="D537" s="18" t="s">
        <v>72</v>
      </c>
      <c r="E537" s="17">
        <v>378</v>
      </c>
    </row>
    <row r="538" s="3" customFormat="1" ht="26" customHeight="1" spans="1:5">
      <c r="A538" s="14">
        <f>COUNT($A$3:A537)+1</f>
        <v>535</v>
      </c>
      <c r="B538" s="15" t="s">
        <v>1056</v>
      </c>
      <c r="C538" s="16" t="s">
        <v>1053</v>
      </c>
      <c r="D538" s="17"/>
      <c r="E538" s="17"/>
    </row>
    <row r="539" s="3" customFormat="1" ht="26" customHeight="1" spans="1:5">
      <c r="A539" s="14">
        <f>COUNT($A$3:A538)+1</f>
        <v>536</v>
      </c>
      <c r="B539" s="15" t="s">
        <v>1057</v>
      </c>
      <c r="C539" s="16" t="s">
        <v>1053</v>
      </c>
      <c r="D539" s="17" t="s">
        <v>65</v>
      </c>
      <c r="E539" s="17">
        <v>227</v>
      </c>
    </row>
    <row r="540" s="3" customFormat="1" ht="26" customHeight="1" spans="1:5">
      <c r="A540" s="14">
        <f>COUNT($A$3:A539)+1</f>
        <v>537</v>
      </c>
      <c r="B540" s="15" t="s">
        <v>1058</v>
      </c>
      <c r="C540" s="16" t="s">
        <v>1053</v>
      </c>
      <c r="D540" s="18" t="s">
        <v>639</v>
      </c>
      <c r="E540" s="17">
        <v>680</v>
      </c>
    </row>
    <row r="541" s="3" customFormat="1" ht="26" customHeight="1" spans="1:5">
      <c r="A541" s="14">
        <f>COUNT($A$3:A540)+1</f>
        <v>538</v>
      </c>
      <c r="B541" s="15" t="s">
        <v>914</v>
      </c>
      <c r="C541" s="16" t="s">
        <v>1053</v>
      </c>
      <c r="D541" s="17" t="s">
        <v>134</v>
      </c>
      <c r="E541" s="17">
        <v>151</v>
      </c>
    </row>
    <row r="542" s="3" customFormat="1" ht="26" customHeight="1" spans="1:5">
      <c r="A542" s="14">
        <f>COUNT($A$3:A541)+1</f>
        <v>539</v>
      </c>
      <c r="B542" s="15" t="s">
        <v>1059</v>
      </c>
      <c r="C542" s="16" t="s">
        <v>1053</v>
      </c>
      <c r="D542" s="17" t="s">
        <v>134</v>
      </c>
      <c r="E542" s="17">
        <v>151</v>
      </c>
    </row>
    <row r="543" s="3" customFormat="1" ht="26" customHeight="1" spans="1:5">
      <c r="A543" s="14">
        <f>COUNT($A$3:A542)+1</f>
        <v>540</v>
      </c>
      <c r="B543" s="15" t="s">
        <v>1060</v>
      </c>
      <c r="C543" s="16" t="s">
        <v>1053</v>
      </c>
      <c r="D543" s="18" t="s">
        <v>666</v>
      </c>
      <c r="E543" s="17">
        <v>756</v>
      </c>
    </row>
    <row r="544" s="3" customFormat="1" ht="26" customHeight="1" spans="1:5">
      <c r="A544" s="14">
        <f>COUNT($A$3:A543)+1</f>
        <v>541</v>
      </c>
      <c r="B544" s="15" t="s">
        <v>1061</v>
      </c>
      <c r="C544" s="16" t="s">
        <v>1053</v>
      </c>
      <c r="D544" s="18" t="s">
        <v>145</v>
      </c>
      <c r="E544" s="17">
        <v>529</v>
      </c>
    </row>
    <row r="545" s="3" customFormat="1" ht="26" customHeight="1" spans="1:5">
      <c r="A545" s="14">
        <f>COUNT($A$3:A544)+1</f>
        <v>542</v>
      </c>
      <c r="B545" s="15" t="s">
        <v>1062</v>
      </c>
      <c r="C545" s="16" t="s">
        <v>1053</v>
      </c>
      <c r="D545" s="18" t="s">
        <v>123</v>
      </c>
      <c r="E545" s="17">
        <v>378</v>
      </c>
    </row>
    <row r="546" s="3" customFormat="1" ht="26" customHeight="1" spans="1:5">
      <c r="A546" s="14">
        <f>COUNT($A$3:A545)+1</f>
        <v>543</v>
      </c>
      <c r="B546" s="15" t="s">
        <v>1063</v>
      </c>
      <c r="C546" s="16" t="s">
        <v>1053</v>
      </c>
      <c r="D546" s="18" t="s">
        <v>53</v>
      </c>
      <c r="E546" s="17">
        <v>831</v>
      </c>
    </row>
    <row r="547" s="3" customFormat="1" ht="26" customHeight="1" spans="1:5">
      <c r="A547" s="14">
        <f>COUNT($A$3:A546)+1</f>
        <v>544</v>
      </c>
      <c r="B547" s="15" t="s">
        <v>1064</v>
      </c>
      <c r="C547" s="16" t="s">
        <v>1053</v>
      </c>
      <c r="D547" s="18" t="s">
        <v>90</v>
      </c>
      <c r="E547" s="17">
        <v>378</v>
      </c>
    </row>
    <row r="548" s="3" customFormat="1" ht="26" customHeight="1" spans="1:5">
      <c r="A548" s="14">
        <f>COUNT($A$3:A547)+1</f>
        <v>545</v>
      </c>
      <c r="B548" s="15" t="s">
        <v>1065</v>
      </c>
      <c r="C548" s="16" t="s">
        <v>1053</v>
      </c>
      <c r="D548" s="18" t="s">
        <v>353</v>
      </c>
      <c r="E548" s="17">
        <v>378</v>
      </c>
    </row>
    <row r="549" s="3" customFormat="1" ht="26" customHeight="1" spans="1:5">
      <c r="A549" s="14">
        <f>COUNT($A$3:A548)+1</f>
        <v>546</v>
      </c>
      <c r="B549" s="15" t="s">
        <v>1066</v>
      </c>
      <c r="C549" s="16" t="s">
        <v>1053</v>
      </c>
      <c r="D549" s="18" t="s">
        <v>353</v>
      </c>
      <c r="E549" s="17">
        <v>378</v>
      </c>
    </row>
    <row r="550" s="3" customFormat="1" ht="26" customHeight="1" spans="1:5">
      <c r="A550" s="14">
        <f>COUNT($A$3:A549)+1</f>
        <v>547</v>
      </c>
      <c r="B550" s="15" t="s">
        <v>1067</v>
      </c>
      <c r="C550" s="16" t="s">
        <v>1053</v>
      </c>
      <c r="D550" s="18" t="s">
        <v>123</v>
      </c>
      <c r="E550" s="17">
        <v>378</v>
      </c>
    </row>
    <row r="551" s="3" customFormat="1" ht="26" customHeight="1" spans="1:5">
      <c r="A551" s="14">
        <f>COUNT($A$3:A550)+1</f>
        <v>548</v>
      </c>
      <c r="B551" s="15" t="s">
        <v>1068</v>
      </c>
      <c r="C551" s="16" t="s">
        <v>1053</v>
      </c>
      <c r="D551" s="18" t="s">
        <v>51</v>
      </c>
      <c r="E551" s="17">
        <v>151</v>
      </c>
    </row>
    <row r="552" s="3" customFormat="1" ht="26" customHeight="1" spans="1:5">
      <c r="A552" s="14">
        <f>COUNT($A$3:A551)+1</f>
        <v>549</v>
      </c>
      <c r="B552" s="15" t="s">
        <v>1069</v>
      </c>
      <c r="C552" s="16" t="s">
        <v>1053</v>
      </c>
      <c r="D552" s="18" t="s">
        <v>1070</v>
      </c>
      <c r="E552" s="17">
        <v>982</v>
      </c>
    </row>
    <row r="553" s="3" customFormat="1" ht="26" customHeight="1" spans="1:5">
      <c r="A553" s="14">
        <f>COUNT($A$3:A552)+1</f>
        <v>550</v>
      </c>
      <c r="B553" s="15" t="s">
        <v>1071</v>
      </c>
      <c r="C553" s="16" t="s">
        <v>1053</v>
      </c>
      <c r="D553" s="18" t="s">
        <v>552</v>
      </c>
      <c r="E553" s="17">
        <v>529</v>
      </c>
    </row>
    <row r="554" s="3" customFormat="1" ht="26" customHeight="1" spans="1:5">
      <c r="A554" s="14">
        <f>COUNT($A$3:A553)+1</f>
        <v>551</v>
      </c>
      <c r="B554" s="15" t="s">
        <v>1072</v>
      </c>
      <c r="C554" s="16" t="s">
        <v>1053</v>
      </c>
      <c r="D554" s="18" t="s">
        <v>45</v>
      </c>
      <c r="E554" s="17">
        <v>453</v>
      </c>
    </row>
    <row r="555" s="3" customFormat="1" ht="26" customHeight="1" spans="1:5">
      <c r="A555" s="14">
        <f>COUNT($A$3:A554)+1</f>
        <v>552</v>
      </c>
      <c r="B555" s="15" t="s">
        <v>1073</v>
      </c>
      <c r="C555" s="16" t="s">
        <v>1053</v>
      </c>
      <c r="D555" s="18" t="s">
        <v>51</v>
      </c>
      <c r="E555" s="17">
        <v>151</v>
      </c>
    </row>
    <row r="556" s="3" customFormat="1" ht="26" customHeight="1" spans="1:5">
      <c r="A556" s="14">
        <f>COUNT($A$3:A555)+1</f>
        <v>553</v>
      </c>
      <c r="B556" s="15" t="s">
        <v>1074</v>
      </c>
      <c r="C556" s="16" t="s">
        <v>1053</v>
      </c>
      <c r="D556" s="18" t="s">
        <v>353</v>
      </c>
      <c r="E556" s="17">
        <v>378</v>
      </c>
    </row>
    <row r="557" s="3" customFormat="1" ht="26" customHeight="1" spans="1:5">
      <c r="A557" s="14">
        <f>COUNT($A$3:A556)+1</f>
        <v>554</v>
      </c>
      <c r="B557" s="15" t="s">
        <v>1075</v>
      </c>
      <c r="C557" s="16" t="s">
        <v>1053</v>
      </c>
      <c r="D557" s="17" t="s">
        <v>134</v>
      </c>
      <c r="E557" s="17">
        <v>151</v>
      </c>
    </row>
    <row r="558" s="3" customFormat="1" ht="26" customHeight="1" spans="1:5">
      <c r="A558" s="14">
        <f>COUNT($A$3:A557)+1</f>
        <v>555</v>
      </c>
      <c r="B558" s="15" t="s">
        <v>1076</v>
      </c>
      <c r="C558" s="16" t="s">
        <v>1053</v>
      </c>
      <c r="D558" s="18" t="s">
        <v>59</v>
      </c>
      <c r="E558" s="17">
        <v>302</v>
      </c>
    </row>
    <row r="559" s="3" customFormat="1" ht="26" customHeight="1" spans="1:5">
      <c r="A559" s="14">
        <f>COUNT($A$3:A558)+1</f>
        <v>556</v>
      </c>
      <c r="B559" s="15" t="s">
        <v>1077</v>
      </c>
      <c r="C559" s="16" t="s">
        <v>1053</v>
      </c>
      <c r="D559" s="18" t="s">
        <v>80</v>
      </c>
      <c r="E559" s="17">
        <v>227</v>
      </c>
    </row>
    <row r="560" s="3" customFormat="1" ht="26" customHeight="1" spans="1:5">
      <c r="A560" s="14">
        <f>COUNT($A$3:A559)+1</f>
        <v>557</v>
      </c>
      <c r="B560" s="15" t="s">
        <v>1078</v>
      </c>
      <c r="C560" s="16" t="s">
        <v>1053</v>
      </c>
      <c r="D560" s="18" t="s">
        <v>59</v>
      </c>
      <c r="E560" s="17">
        <v>302</v>
      </c>
    </row>
    <row r="561" s="3" customFormat="1" ht="26" customHeight="1" spans="1:5">
      <c r="A561" s="14">
        <f>COUNT($A$3:A560)+1</f>
        <v>558</v>
      </c>
      <c r="B561" s="15" t="s">
        <v>1079</v>
      </c>
      <c r="C561" s="16" t="s">
        <v>1053</v>
      </c>
      <c r="D561" s="17" t="s">
        <v>51</v>
      </c>
      <c r="E561" s="17">
        <v>151</v>
      </c>
    </row>
    <row r="562" s="3" customFormat="1" ht="26" customHeight="1" spans="1:5">
      <c r="A562" s="14">
        <f>COUNT($A$3:A561)+1</f>
        <v>559</v>
      </c>
      <c r="B562" s="15" t="s">
        <v>1080</v>
      </c>
      <c r="C562" s="16" t="s">
        <v>1053</v>
      </c>
      <c r="D562" s="17" t="s">
        <v>51</v>
      </c>
      <c r="E562" s="17">
        <v>151</v>
      </c>
    </row>
    <row r="563" s="3" customFormat="1" ht="26" customHeight="1" spans="1:5">
      <c r="A563" s="14">
        <f>COUNT($A$3:A562)+1</f>
        <v>560</v>
      </c>
      <c r="B563" s="15" t="s">
        <v>1081</v>
      </c>
      <c r="C563" s="16" t="s">
        <v>1053</v>
      </c>
      <c r="D563" s="17" t="s">
        <v>65</v>
      </c>
      <c r="E563" s="17">
        <v>227</v>
      </c>
    </row>
    <row r="564" s="3" customFormat="1" ht="26" customHeight="1" spans="1:5">
      <c r="A564" s="14">
        <f>COUNT($A$3:A563)+1</f>
        <v>561</v>
      </c>
      <c r="B564" s="15" t="s">
        <v>1082</v>
      </c>
      <c r="C564" s="16" t="s">
        <v>1053</v>
      </c>
      <c r="D564" s="17" t="s">
        <v>51</v>
      </c>
      <c r="E564" s="17">
        <v>151</v>
      </c>
    </row>
    <row r="565" s="3" customFormat="1" ht="26" customHeight="1" spans="1:5">
      <c r="A565" s="14">
        <f>COUNT($A$3:A564)+1</f>
        <v>562</v>
      </c>
      <c r="B565" s="15" t="s">
        <v>1083</v>
      </c>
      <c r="C565" s="16" t="s">
        <v>1053</v>
      </c>
      <c r="D565" s="18" t="s">
        <v>51</v>
      </c>
      <c r="E565" s="17">
        <v>151</v>
      </c>
    </row>
    <row r="566" s="3" customFormat="1" ht="26" customHeight="1" spans="1:5">
      <c r="A566" s="14">
        <f>COUNT($A$3:A565)+1</f>
        <v>563</v>
      </c>
      <c r="B566" s="15" t="s">
        <v>1084</v>
      </c>
      <c r="C566" s="16" t="s">
        <v>1053</v>
      </c>
      <c r="D566" s="18" t="s">
        <v>90</v>
      </c>
      <c r="E566" s="17">
        <v>378</v>
      </c>
    </row>
    <row r="567" s="3" customFormat="1" ht="26" customHeight="1" spans="1:5">
      <c r="A567" s="14">
        <f>COUNT($A$3:A566)+1</f>
        <v>564</v>
      </c>
      <c r="B567" s="15" t="s">
        <v>1085</v>
      </c>
      <c r="C567" s="16" t="s">
        <v>1053</v>
      </c>
      <c r="D567" s="18" t="s">
        <v>59</v>
      </c>
      <c r="E567" s="17">
        <v>302</v>
      </c>
    </row>
    <row r="568" s="3" customFormat="1" ht="26" customHeight="1" spans="1:5">
      <c r="A568" s="14">
        <f>COUNT($A$3:A567)+1</f>
        <v>565</v>
      </c>
      <c r="B568" s="15" t="s">
        <v>1086</v>
      </c>
      <c r="C568" s="16" t="s">
        <v>1053</v>
      </c>
      <c r="D568" s="18" t="s">
        <v>72</v>
      </c>
      <c r="E568" s="17">
        <v>378</v>
      </c>
    </row>
    <row r="569" s="3" customFormat="1" ht="26" customHeight="1" spans="1:5">
      <c r="A569" s="14">
        <f>COUNT($A$3:A568)+1</f>
        <v>566</v>
      </c>
      <c r="B569" s="15" t="s">
        <v>1087</v>
      </c>
      <c r="C569" s="16" t="s">
        <v>1053</v>
      </c>
      <c r="D569" s="17" t="s">
        <v>65</v>
      </c>
      <c r="E569" s="17">
        <v>227</v>
      </c>
    </row>
    <row r="570" s="3" customFormat="1" ht="26" customHeight="1" spans="1:5">
      <c r="A570" s="14">
        <f>COUNT($A$3:A569)+1</f>
        <v>567</v>
      </c>
      <c r="B570" s="15" t="s">
        <v>1088</v>
      </c>
      <c r="C570" s="16" t="s">
        <v>1053</v>
      </c>
      <c r="D570" s="18" t="s">
        <v>364</v>
      </c>
      <c r="E570" s="17">
        <v>221</v>
      </c>
    </row>
    <row r="571" s="3" customFormat="1" ht="26" customHeight="1" spans="1:5">
      <c r="A571" s="14">
        <f>COUNT($A$3:A570)+1</f>
        <v>568</v>
      </c>
      <c r="B571" s="15" t="s">
        <v>1089</v>
      </c>
      <c r="C571" s="16" t="s">
        <v>1053</v>
      </c>
      <c r="D571" s="18" t="s">
        <v>51</v>
      </c>
      <c r="E571" s="17">
        <v>151</v>
      </c>
    </row>
    <row r="572" s="3" customFormat="1" ht="26" customHeight="1" spans="1:5">
      <c r="A572" s="14">
        <f>COUNT($A$3:A571)+1</f>
        <v>569</v>
      </c>
      <c r="B572" s="15" t="s">
        <v>1090</v>
      </c>
      <c r="C572" s="16" t="s">
        <v>1053</v>
      </c>
      <c r="D572" s="18" t="s">
        <v>65</v>
      </c>
      <c r="E572" s="17">
        <v>227</v>
      </c>
    </row>
    <row r="573" s="3" customFormat="1" ht="26" customHeight="1" spans="1:5">
      <c r="A573" s="14">
        <f>COUNT($A$3:A572)+1</f>
        <v>570</v>
      </c>
      <c r="B573" s="15" t="s">
        <v>1091</v>
      </c>
      <c r="C573" s="16" t="s">
        <v>1053</v>
      </c>
      <c r="D573" s="18" t="s">
        <v>51</v>
      </c>
      <c r="E573" s="17">
        <v>151</v>
      </c>
    </row>
    <row r="574" s="3" customFormat="1" ht="26" customHeight="1" spans="1:5">
      <c r="A574" s="14">
        <f>COUNT($A$3:A573)+1</f>
        <v>571</v>
      </c>
      <c r="B574" s="15" t="s">
        <v>1092</v>
      </c>
      <c r="C574" s="16" t="s">
        <v>1053</v>
      </c>
      <c r="D574" s="17"/>
      <c r="E574" s="17"/>
    </row>
    <row r="575" s="3" customFormat="1" ht="26" customHeight="1" spans="1:5">
      <c r="A575" s="14">
        <f>COUNT($A$3:A574)+1</f>
        <v>572</v>
      </c>
      <c r="B575" s="15" t="s">
        <v>1093</v>
      </c>
      <c r="C575" s="16" t="s">
        <v>1053</v>
      </c>
      <c r="D575" s="17" t="s">
        <v>51</v>
      </c>
      <c r="E575" s="17">
        <v>151</v>
      </c>
    </row>
    <row r="576" s="3" customFormat="1" ht="26" customHeight="1" spans="1:5">
      <c r="A576" s="14">
        <f>COUNT($A$3:A575)+1</f>
        <v>573</v>
      </c>
      <c r="B576" s="15" t="s">
        <v>1094</v>
      </c>
      <c r="C576" s="16" t="s">
        <v>1053</v>
      </c>
      <c r="D576" s="17" t="s">
        <v>483</v>
      </c>
      <c r="E576" s="17">
        <v>70</v>
      </c>
    </row>
    <row r="577" s="3" customFormat="1" ht="26" customHeight="1" spans="1:5">
      <c r="A577" s="14">
        <f>COUNT($A$3:A576)+1</f>
        <v>574</v>
      </c>
      <c r="B577" s="15" t="s">
        <v>1095</v>
      </c>
      <c r="C577" s="16" t="s">
        <v>1053</v>
      </c>
      <c r="D577" s="17"/>
      <c r="E577" s="17"/>
    </row>
    <row r="578" s="3" customFormat="1" ht="26" customHeight="1" spans="1:5">
      <c r="A578" s="14">
        <f>COUNT($A$3:A577)+1</f>
        <v>575</v>
      </c>
      <c r="B578" s="15" t="s">
        <v>1096</v>
      </c>
      <c r="C578" s="16" t="s">
        <v>1053</v>
      </c>
      <c r="D578" s="17" t="s">
        <v>51</v>
      </c>
      <c r="E578" s="17">
        <v>151</v>
      </c>
    </row>
    <row r="579" s="3" customFormat="1" ht="26" customHeight="1" spans="1:5">
      <c r="A579" s="14">
        <f>COUNT($A$3:A578)+1</f>
        <v>576</v>
      </c>
      <c r="B579" s="15" t="s">
        <v>1097</v>
      </c>
      <c r="C579" s="16" t="s">
        <v>1053</v>
      </c>
      <c r="D579" s="18" t="s">
        <v>483</v>
      </c>
      <c r="E579" s="17">
        <v>70</v>
      </c>
    </row>
    <row r="580" s="3" customFormat="1" ht="26" customHeight="1" spans="1:5">
      <c r="A580" s="14">
        <f>COUNT($A$3:A579)+1</f>
        <v>577</v>
      </c>
      <c r="B580" s="15" t="s">
        <v>1098</v>
      </c>
      <c r="C580" s="16" t="s">
        <v>1053</v>
      </c>
      <c r="D580" s="18" t="s">
        <v>80</v>
      </c>
      <c r="E580" s="17">
        <v>227</v>
      </c>
    </row>
    <row r="581" s="3" customFormat="1" ht="26" customHeight="1" spans="1:5">
      <c r="A581" s="14">
        <f>COUNT($A$3:A580)+1</f>
        <v>578</v>
      </c>
      <c r="B581" s="15" t="s">
        <v>1099</v>
      </c>
      <c r="C581" s="16" t="s">
        <v>1053</v>
      </c>
      <c r="D581" s="18" t="s">
        <v>65</v>
      </c>
      <c r="E581" s="17">
        <v>227</v>
      </c>
    </row>
    <row r="582" s="3" customFormat="1" ht="26" customHeight="1" spans="1:5">
      <c r="A582" s="14">
        <f>COUNT($A$3:A581)+1</f>
        <v>579</v>
      </c>
      <c r="B582" s="15" t="s">
        <v>1100</v>
      </c>
      <c r="C582" s="16" t="s">
        <v>1053</v>
      </c>
      <c r="D582" s="17"/>
      <c r="E582" s="17"/>
    </row>
    <row r="583" s="3" customFormat="1" ht="26" customHeight="1" spans="1:5">
      <c r="A583" s="14">
        <f>COUNT($A$3:A582)+1</f>
        <v>580</v>
      </c>
      <c r="B583" s="15" t="s">
        <v>1101</v>
      </c>
      <c r="C583" s="16" t="s">
        <v>1053</v>
      </c>
      <c r="D583" s="17"/>
      <c r="E583" s="17"/>
    </row>
    <row r="584" s="3" customFormat="1" ht="26" customHeight="1" spans="1:5">
      <c r="A584" s="14">
        <f>COUNT($A$3:A583)+1</f>
        <v>581</v>
      </c>
      <c r="B584" s="15" t="s">
        <v>1102</v>
      </c>
      <c r="C584" s="16" t="s">
        <v>1053</v>
      </c>
      <c r="D584" s="18" t="s">
        <v>56</v>
      </c>
      <c r="E584" s="17">
        <v>221</v>
      </c>
    </row>
    <row r="585" s="3" customFormat="1" ht="26" customHeight="1" spans="1:5">
      <c r="A585" s="14">
        <f>COUNT($A$3:A584)+1</f>
        <v>582</v>
      </c>
      <c r="B585" s="15" t="s">
        <v>1103</v>
      </c>
      <c r="C585" s="16" t="s">
        <v>1053</v>
      </c>
      <c r="D585" s="18" t="s">
        <v>1104</v>
      </c>
      <c r="E585" s="17">
        <v>372</v>
      </c>
    </row>
    <row r="586" s="3" customFormat="1" ht="26" customHeight="1" spans="1:5">
      <c r="A586" s="14">
        <f>COUNT($A$3:A585)+1</f>
        <v>583</v>
      </c>
      <c r="B586" s="15" t="s">
        <v>1105</v>
      </c>
      <c r="C586" s="16" t="s">
        <v>1053</v>
      </c>
      <c r="D586" s="18" t="s">
        <v>716</v>
      </c>
      <c r="E586" s="17">
        <v>523</v>
      </c>
    </row>
    <row r="587" s="3" customFormat="1" ht="26" customHeight="1" spans="1:5">
      <c r="A587" s="14">
        <f>COUNT($A$3:A586)+1</f>
        <v>584</v>
      </c>
      <c r="B587" s="15" t="s">
        <v>1106</v>
      </c>
      <c r="C587" s="16" t="s">
        <v>1053</v>
      </c>
      <c r="D587" s="17" t="s">
        <v>51</v>
      </c>
      <c r="E587" s="17">
        <v>151</v>
      </c>
    </row>
    <row r="588" s="3" customFormat="1" ht="26" customHeight="1" spans="1:5">
      <c r="A588" s="14">
        <f>COUNT($A$3:A587)+1</f>
        <v>585</v>
      </c>
      <c r="B588" s="15" t="s">
        <v>1107</v>
      </c>
      <c r="C588" s="16" t="s">
        <v>1053</v>
      </c>
      <c r="D588" s="18" t="s">
        <v>72</v>
      </c>
      <c r="E588" s="17">
        <v>378</v>
      </c>
    </row>
    <row r="589" s="3" customFormat="1" ht="26" customHeight="1" spans="1:5">
      <c r="A589" s="14">
        <f>COUNT($A$3:A588)+1</f>
        <v>586</v>
      </c>
      <c r="B589" s="15" t="s">
        <v>1108</v>
      </c>
      <c r="C589" s="16" t="s">
        <v>1053</v>
      </c>
      <c r="D589" s="18" t="s">
        <v>59</v>
      </c>
      <c r="E589" s="17">
        <v>302</v>
      </c>
    </row>
    <row r="590" s="3" customFormat="1" ht="26" customHeight="1" spans="1:5">
      <c r="A590" s="14">
        <f>COUNT($A$3:A589)+1</f>
        <v>587</v>
      </c>
      <c r="B590" s="15" t="s">
        <v>1109</v>
      </c>
      <c r="C590" s="16" t="s">
        <v>1053</v>
      </c>
      <c r="D590" s="18" t="s">
        <v>90</v>
      </c>
      <c r="E590" s="17">
        <v>378</v>
      </c>
    </row>
    <row r="591" s="3" customFormat="1" ht="26" customHeight="1" spans="1:5">
      <c r="A591" s="14">
        <f>COUNT($A$3:A590)+1</f>
        <v>588</v>
      </c>
      <c r="B591" s="15" t="s">
        <v>1110</v>
      </c>
      <c r="C591" s="16" t="s">
        <v>1053</v>
      </c>
      <c r="D591" s="18" t="s">
        <v>72</v>
      </c>
      <c r="E591" s="17">
        <v>378</v>
      </c>
    </row>
    <row r="592" s="3" customFormat="1" ht="26" customHeight="1" spans="1:5">
      <c r="A592" s="14">
        <f>COUNT($A$3:A591)+1</f>
        <v>589</v>
      </c>
      <c r="B592" s="15" t="s">
        <v>1111</v>
      </c>
      <c r="C592" s="16" t="s">
        <v>1053</v>
      </c>
      <c r="D592" s="18" t="s">
        <v>610</v>
      </c>
      <c r="E592" s="17">
        <v>605</v>
      </c>
    </row>
    <row r="593" s="3" customFormat="1" ht="26" customHeight="1" spans="1:5">
      <c r="A593" s="14">
        <f>COUNT($A$3:A592)+1</f>
        <v>590</v>
      </c>
      <c r="B593" s="16" t="s">
        <v>1112</v>
      </c>
      <c r="C593" s="16" t="s">
        <v>1053</v>
      </c>
      <c r="D593" s="18" t="s">
        <v>518</v>
      </c>
      <c r="E593" s="17">
        <v>453</v>
      </c>
    </row>
    <row r="594" s="3" customFormat="1" ht="26" customHeight="1" spans="1:5">
      <c r="A594" s="14">
        <f>COUNT($A$3:A593)+1</f>
        <v>591</v>
      </c>
      <c r="B594" s="15" t="s">
        <v>1113</v>
      </c>
      <c r="C594" s="16" t="s">
        <v>1053</v>
      </c>
      <c r="D594" s="18" t="s">
        <v>139</v>
      </c>
      <c r="E594" s="17">
        <v>302</v>
      </c>
    </row>
    <row r="595" s="3" customFormat="1" ht="26" customHeight="1" spans="1:5">
      <c r="A595" s="14">
        <f>COUNT($A$3:A594)+1</f>
        <v>592</v>
      </c>
      <c r="B595" s="15" t="s">
        <v>1114</v>
      </c>
      <c r="C595" s="16" t="s">
        <v>1053</v>
      </c>
      <c r="D595" s="18" t="s">
        <v>48</v>
      </c>
      <c r="E595" s="17">
        <v>453</v>
      </c>
    </row>
    <row r="596" s="3" customFormat="1" ht="26" customHeight="1" spans="1:5">
      <c r="A596" s="14">
        <f>COUNT($A$3:A595)+1</f>
        <v>593</v>
      </c>
      <c r="B596" s="15" t="s">
        <v>1115</v>
      </c>
      <c r="C596" s="16" t="s">
        <v>1053</v>
      </c>
      <c r="D596" s="18" t="s">
        <v>134</v>
      </c>
      <c r="E596" s="17">
        <v>151</v>
      </c>
    </row>
    <row r="597" s="3" customFormat="1" ht="26" customHeight="1" spans="1:5">
      <c r="A597" s="14">
        <f>COUNT($A$3:A596)+1</f>
        <v>594</v>
      </c>
      <c r="B597" s="15" t="s">
        <v>1116</v>
      </c>
      <c r="C597" s="16" t="s">
        <v>1053</v>
      </c>
      <c r="D597" s="18" t="s">
        <v>139</v>
      </c>
      <c r="E597" s="17">
        <v>302</v>
      </c>
    </row>
    <row r="598" s="3" customFormat="1" ht="26" customHeight="1" spans="1:5">
      <c r="A598" s="14">
        <f>COUNT($A$3:A597)+1</f>
        <v>595</v>
      </c>
      <c r="B598" s="15" t="s">
        <v>1117</v>
      </c>
      <c r="C598" s="16" t="s">
        <v>1053</v>
      </c>
      <c r="D598" s="18" t="s">
        <v>139</v>
      </c>
      <c r="E598" s="17">
        <v>302</v>
      </c>
    </row>
    <row r="599" s="3" customFormat="1" ht="26" customHeight="1" spans="1:5">
      <c r="A599" s="14">
        <f>COUNT($A$3:A598)+1</f>
        <v>596</v>
      </c>
      <c r="B599" s="15" t="s">
        <v>1118</v>
      </c>
      <c r="C599" s="16" t="s">
        <v>1053</v>
      </c>
      <c r="D599" s="18" t="s">
        <v>40</v>
      </c>
      <c r="E599" s="17">
        <v>302</v>
      </c>
    </row>
    <row r="600" s="3" customFormat="1" ht="26" customHeight="1" spans="1:5">
      <c r="A600" s="14">
        <f>COUNT($A$3:A599)+1</f>
        <v>597</v>
      </c>
      <c r="B600" s="15" t="s">
        <v>1119</v>
      </c>
      <c r="C600" s="16" t="s">
        <v>1053</v>
      </c>
      <c r="D600" s="18" t="s">
        <v>134</v>
      </c>
      <c r="E600" s="17">
        <v>151</v>
      </c>
    </row>
    <row r="601" s="3" customFormat="1" ht="26" customHeight="1" spans="1:5">
      <c r="A601" s="14">
        <f>COUNT($A$3:A600)+1</f>
        <v>598</v>
      </c>
      <c r="B601" s="15" t="s">
        <v>1120</v>
      </c>
      <c r="C601" s="16" t="s">
        <v>1053</v>
      </c>
      <c r="D601" s="18" t="s">
        <v>48</v>
      </c>
      <c r="E601" s="17">
        <v>453</v>
      </c>
    </row>
    <row r="602" s="3" customFormat="1" ht="26" customHeight="1" spans="1:5">
      <c r="A602" s="14">
        <f>COUNT($A$3:A601)+1</f>
        <v>599</v>
      </c>
      <c r="B602" s="15" t="s">
        <v>1121</v>
      </c>
      <c r="C602" s="16" t="s">
        <v>1053</v>
      </c>
      <c r="D602" s="17"/>
      <c r="E602" s="17"/>
    </row>
    <row r="603" s="3" customFormat="1" ht="26" customHeight="1" spans="1:5">
      <c r="A603" s="14">
        <f>COUNT($A$3:A602)+1</f>
        <v>600</v>
      </c>
      <c r="B603" s="15" t="s">
        <v>1122</v>
      </c>
      <c r="C603" s="16" t="s">
        <v>1053</v>
      </c>
      <c r="D603" s="17"/>
      <c r="E603" s="17"/>
    </row>
    <row r="604" s="3" customFormat="1" ht="26" customHeight="1" spans="1:5">
      <c r="A604" s="14">
        <f>COUNT($A$3:A603)+1</f>
        <v>601</v>
      </c>
      <c r="B604" s="15" t="s">
        <v>1123</v>
      </c>
      <c r="C604" s="16" t="s">
        <v>1053</v>
      </c>
      <c r="D604" s="17"/>
      <c r="E604" s="17"/>
    </row>
    <row r="605" s="3" customFormat="1" ht="26" customHeight="1" spans="1:5">
      <c r="A605" s="14">
        <f>COUNT($A$3:A604)+1</f>
        <v>602</v>
      </c>
      <c r="B605" s="15" t="s">
        <v>1124</v>
      </c>
      <c r="C605" s="16" t="s">
        <v>1053</v>
      </c>
      <c r="D605" s="17"/>
      <c r="E605" s="17"/>
    </row>
    <row r="606" s="3" customFormat="1" ht="26" customHeight="1" spans="1:5">
      <c r="A606" s="14">
        <f>COUNT($A$3:A605)+1</f>
        <v>603</v>
      </c>
      <c r="B606" s="15" t="s">
        <v>1125</v>
      </c>
      <c r="C606" s="16" t="s">
        <v>1053</v>
      </c>
      <c r="D606" s="17"/>
      <c r="E606" s="17"/>
    </row>
    <row r="607" s="3" customFormat="1" ht="26" customHeight="1" spans="1:5">
      <c r="A607" s="14">
        <f>COUNT($A$3:A606)+1</f>
        <v>604</v>
      </c>
      <c r="B607" s="15" t="s">
        <v>1126</v>
      </c>
      <c r="C607" s="16" t="s">
        <v>1053</v>
      </c>
      <c r="D607" s="17"/>
      <c r="E607" s="17"/>
    </row>
    <row r="608" s="3" customFormat="1" ht="26" customHeight="1" spans="1:5">
      <c r="A608" s="14">
        <f>COUNT($A$3:A607)+1</f>
        <v>605</v>
      </c>
      <c r="B608" s="15" t="s">
        <v>1127</v>
      </c>
      <c r="C608" s="16" t="s">
        <v>1053</v>
      </c>
      <c r="D608" s="17"/>
      <c r="E608" s="17"/>
    </row>
    <row r="609" s="3" customFormat="1" ht="26" customHeight="1" spans="1:5">
      <c r="A609" s="14">
        <f>COUNT($A$3:A608)+1</f>
        <v>606</v>
      </c>
      <c r="B609" s="15" t="s">
        <v>1128</v>
      </c>
      <c r="C609" s="16" t="s">
        <v>1053</v>
      </c>
      <c r="D609" s="17"/>
      <c r="E609" s="17"/>
    </row>
    <row r="610" s="3" customFormat="1" ht="26" customHeight="1" spans="1:5">
      <c r="A610" s="14">
        <f>COUNT($A$3:A609)+1</f>
        <v>607</v>
      </c>
      <c r="B610" s="15" t="s">
        <v>1129</v>
      </c>
      <c r="C610" s="16" t="s">
        <v>1053</v>
      </c>
      <c r="D610" s="17"/>
      <c r="E610" s="17"/>
    </row>
    <row r="611" s="3" customFormat="1" ht="26" customHeight="1" spans="1:5">
      <c r="A611" s="14">
        <f>COUNT($A$3:A610)+1</f>
        <v>608</v>
      </c>
      <c r="B611" s="15" t="s">
        <v>1130</v>
      </c>
      <c r="C611" s="16" t="s">
        <v>1053</v>
      </c>
      <c r="D611" s="17"/>
      <c r="E611" s="17"/>
    </row>
    <row r="612" s="3" customFormat="1" ht="26" customHeight="1" spans="1:5">
      <c r="A612" s="14">
        <f>COUNT($A$3:A611)+1</f>
        <v>609</v>
      </c>
      <c r="B612" s="15" t="s">
        <v>1131</v>
      </c>
      <c r="C612" s="16" t="s">
        <v>1053</v>
      </c>
      <c r="D612" s="17"/>
      <c r="E612" s="17"/>
    </row>
    <row r="613" s="3" customFormat="1" ht="26" customHeight="1" spans="1:5">
      <c r="A613" s="14">
        <f>COUNT($A$3:A612)+1</f>
        <v>610</v>
      </c>
      <c r="B613" s="15" t="s">
        <v>1132</v>
      </c>
      <c r="C613" s="16" t="s">
        <v>1053</v>
      </c>
      <c r="D613" s="18" t="s">
        <v>162</v>
      </c>
      <c r="E613" s="17">
        <v>454</v>
      </c>
    </row>
    <row r="614" s="3" customFormat="1" ht="26" customHeight="1" spans="1:5">
      <c r="A614" s="14">
        <f>COUNT($A$3:A613)+1</f>
        <v>611</v>
      </c>
      <c r="B614" s="15" t="s">
        <v>1133</v>
      </c>
      <c r="C614" s="16" t="s">
        <v>1053</v>
      </c>
      <c r="D614" s="17"/>
      <c r="E614" s="17"/>
    </row>
    <row r="615" s="3" customFormat="1" ht="26" customHeight="1" spans="1:5">
      <c r="A615" s="14">
        <f>COUNT($A$3:A614)+1</f>
        <v>612</v>
      </c>
      <c r="B615" s="15" t="s">
        <v>1134</v>
      </c>
      <c r="C615" s="16" t="s">
        <v>1053</v>
      </c>
      <c r="D615" s="17"/>
      <c r="E615" s="17"/>
    </row>
    <row r="616" s="3" customFormat="1" ht="26" customHeight="1" spans="1:5">
      <c r="A616" s="14">
        <f>COUNT($A$3:A615)+1</f>
        <v>613</v>
      </c>
      <c r="B616" s="15" t="s">
        <v>1135</v>
      </c>
      <c r="C616" s="16" t="s">
        <v>1053</v>
      </c>
      <c r="D616" s="17"/>
      <c r="E616" s="17"/>
    </row>
    <row r="617" s="3" customFormat="1" ht="26" customHeight="1" spans="1:5">
      <c r="A617" s="14">
        <f>COUNT($A$3:A616)+1</f>
        <v>614</v>
      </c>
      <c r="B617" s="15" t="s">
        <v>1136</v>
      </c>
      <c r="C617" s="16" t="s">
        <v>1053</v>
      </c>
      <c r="D617" s="18" t="s">
        <v>51</v>
      </c>
      <c r="E617" s="17">
        <v>151</v>
      </c>
    </row>
    <row r="618" s="3" customFormat="1" ht="26" customHeight="1" spans="1:5">
      <c r="A618" s="14">
        <f>COUNT($A$3:A617)+1</f>
        <v>615</v>
      </c>
      <c r="B618" s="15" t="s">
        <v>1137</v>
      </c>
      <c r="C618" s="16" t="s">
        <v>1053</v>
      </c>
      <c r="D618" s="18" t="s">
        <v>123</v>
      </c>
      <c r="E618" s="17">
        <v>378</v>
      </c>
    </row>
    <row r="619" s="3" customFormat="1" ht="26" customHeight="1" spans="1:5">
      <c r="A619" s="14">
        <f>COUNT($A$3:A618)+1</f>
        <v>616</v>
      </c>
      <c r="B619" s="15" t="s">
        <v>1138</v>
      </c>
      <c r="C619" s="16" t="s">
        <v>1053</v>
      </c>
      <c r="D619" s="17"/>
      <c r="E619" s="17"/>
    </row>
    <row r="620" s="3" customFormat="1" ht="26" customHeight="1" spans="1:5">
      <c r="A620" s="14">
        <f>COUNT($A$3:A619)+1</f>
        <v>617</v>
      </c>
      <c r="B620" s="15" t="s">
        <v>1139</v>
      </c>
      <c r="C620" s="16" t="s">
        <v>1053</v>
      </c>
      <c r="D620" s="18" t="s">
        <v>45</v>
      </c>
      <c r="E620" s="17">
        <v>453</v>
      </c>
    </row>
    <row r="621" s="3" customFormat="1" ht="26" customHeight="1" spans="1:5">
      <c r="A621" s="14">
        <f>COUNT($A$3:A620)+1</f>
        <v>618</v>
      </c>
      <c r="B621" s="15" t="s">
        <v>1140</v>
      </c>
      <c r="C621" s="16" t="s">
        <v>1053</v>
      </c>
      <c r="D621" s="17" t="s">
        <v>51</v>
      </c>
      <c r="E621" s="17">
        <v>151</v>
      </c>
    </row>
    <row r="622" s="3" customFormat="1" ht="26" customHeight="1" spans="1:5">
      <c r="A622" s="14">
        <f>COUNT($A$3:A621)+1</f>
        <v>619</v>
      </c>
      <c r="B622" s="15" t="s">
        <v>1141</v>
      </c>
      <c r="C622" s="16" t="s">
        <v>1053</v>
      </c>
      <c r="D622" s="18" t="s">
        <v>139</v>
      </c>
      <c r="E622" s="17">
        <v>302</v>
      </c>
    </row>
    <row r="623" s="3" customFormat="1" ht="26" customHeight="1" spans="1:5">
      <c r="A623" s="14">
        <f>COUNT($A$3:A622)+1</f>
        <v>620</v>
      </c>
      <c r="B623" s="15" t="s">
        <v>1142</v>
      </c>
      <c r="C623" s="16" t="s">
        <v>1053</v>
      </c>
      <c r="D623" s="17" t="s">
        <v>51</v>
      </c>
      <c r="E623" s="17">
        <v>151</v>
      </c>
    </row>
    <row r="624" s="3" customFormat="1" ht="26" customHeight="1" spans="1:5">
      <c r="A624" s="14">
        <f>COUNT($A$3:A623)+1</f>
        <v>621</v>
      </c>
      <c r="B624" s="15" t="s">
        <v>1143</v>
      </c>
      <c r="C624" s="16" t="s">
        <v>1053</v>
      </c>
      <c r="D624" s="17" t="s">
        <v>51</v>
      </c>
      <c r="E624" s="17">
        <v>151</v>
      </c>
    </row>
    <row r="625" s="3" customFormat="1" ht="26" customHeight="1" spans="1:5">
      <c r="A625" s="14">
        <f>COUNT($A$3:A624)+1</f>
        <v>622</v>
      </c>
      <c r="B625" s="15" t="s">
        <v>1144</v>
      </c>
      <c r="C625" s="16" t="s">
        <v>1053</v>
      </c>
      <c r="D625" s="18" t="s">
        <v>48</v>
      </c>
      <c r="E625" s="17">
        <v>453</v>
      </c>
    </row>
    <row r="626" s="3" customFormat="1" ht="26" customHeight="1" spans="1:5">
      <c r="A626" s="14">
        <f>COUNT($A$3:A625)+1</f>
        <v>623</v>
      </c>
      <c r="B626" s="15" t="s">
        <v>138</v>
      </c>
      <c r="C626" s="16" t="s">
        <v>1053</v>
      </c>
      <c r="D626" s="17" t="s">
        <v>134</v>
      </c>
      <c r="E626" s="17">
        <v>151</v>
      </c>
    </row>
    <row r="627" s="3" customFormat="1" ht="26" customHeight="1" spans="1:5">
      <c r="A627" s="14">
        <f>COUNT($A$3:A626)+1</f>
        <v>624</v>
      </c>
      <c r="B627" s="15" t="s">
        <v>1145</v>
      </c>
      <c r="C627" s="16" t="s">
        <v>1053</v>
      </c>
      <c r="D627" s="17"/>
      <c r="E627" s="17"/>
    </row>
    <row r="628" s="3" customFormat="1" ht="26" customHeight="1" spans="1:5">
      <c r="A628" s="14">
        <f>COUNT($A$3:A627)+1</f>
        <v>625</v>
      </c>
      <c r="B628" s="15" t="s">
        <v>1146</v>
      </c>
      <c r="C628" s="16" t="s">
        <v>1053</v>
      </c>
      <c r="D628" s="18" t="s">
        <v>492</v>
      </c>
      <c r="E628" s="17">
        <v>372</v>
      </c>
    </row>
    <row r="629" s="3" customFormat="1" ht="26" customHeight="1" spans="1:5">
      <c r="A629" s="14">
        <f>COUNT($A$3:A628)+1</f>
        <v>626</v>
      </c>
      <c r="B629" s="35" t="s">
        <v>1147</v>
      </c>
      <c r="C629" s="16" t="s">
        <v>1053</v>
      </c>
      <c r="D629" s="18" t="s">
        <v>134</v>
      </c>
      <c r="E629" s="17">
        <v>151</v>
      </c>
    </row>
    <row r="630" s="3" customFormat="1" ht="26" customHeight="1" spans="1:5">
      <c r="A630" s="14">
        <f>COUNT($A$3:A629)+1</f>
        <v>627</v>
      </c>
      <c r="B630" s="15" t="s">
        <v>1148</v>
      </c>
      <c r="C630" s="16" t="s">
        <v>1053</v>
      </c>
      <c r="D630" s="17" t="s">
        <v>134</v>
      </c>
      <c r="E630" s="17">
        <v>151</v>
      </c>
    </row>
    <row r="631" s="3" customFormat="1" ht="26" customHeight="1" spans="1:5">
      <c r="A631" s="14">
        <f>COUNT($A$3:A630)+1</f>
        <v>628</v>
      </c>
      <c r="B631" s="35" t="s">
        <v>1149</v>
      </c>
      <c r="C631" s="16" t="s">
        <v>1053</v>
      </c>
      <c r="D631" s="18" t="s">
        <v>552</v>
      </c>
      <c r="E631" s="17">
        <v>529</v>
      </c>
    </row>
    <row r="632" s="3" customFormat="1" ht="26" customHeight="1" spans="1:5">
      <c r="A632" s="14">
        <f>COUNT($A$3:A631)+1</f>
        <v>629</v>
      </c>
      <c r="B632" s="35" t="s">
        <v>1150</v>
      </c>
      <c r="C632" s="16" t="s">
        <v>1053</v>
      </c>
      <c r="D632" s="18" t="s">
        <v>134</v>
      </c>
      <c r="E632" s="17">
        <v>151</v>
      </c>
    </row>
    <row r="633" s="3" customFormat="1" ht="26" customHeight="1" spans="1:5">
      <c r="A633" s="14">
        <f>COUNT($A$3:A632)+1</f>
        <v>630</v>
      </c>
      <c r="B633" s="35" t="s">
        <v>1151</v>
      </c>
      <c r="C633" s="16" t="s">
        <v>1053</v>
      </c>
      <c r="D633" s="18" t="s">
        <v>228</v>
      </c>
      <c r="E633" s="17">
        <v>604</v>
      </c>
    </row>
    <row r="634" s="3" customFormat="1" ht="26" customHeight="1" spans="1:5">
      <c r="A634" s="14">
        <f>COUNT($A$3:A633)+1</f>
        <v>631</v>
      </c>
      <c r="B634" s="35" t="s">
        <v>1152</v>
      </c>
      <c r="C634" s="16" t="s">
        <v>1053</v>
      </c>
      <c r="D634" s="18" t="s">
        <v>716</v>
      </c>
      <c r="E634" s="17">
        <v>523</v>
      </c>
    </row>
    <row r="635" s="3" customFormat="1" ht="26" customHeight="1" spans="1:5">
      <c r="A635" s="14">
        <f>COUNT($A$3:A634)+1</f>
        <v>632</v>
      </c>
      <c r="B635" s="35" t="s">
        <v>1153</v>
      </c>
      <c r="C635" s="16" t="s">
        <v>1053</v>
      </c>
      <c r="D635" s="17" t="s">
        <v>483</v>
      </c>
      <c r="E635" s="17">
        <v>70</v>
      </c>
    </row>
    <row r="636" s="3" customFormat="1" ht="26" customHeight="1" spans="1:5">
      <c r="A636" s="14">
        <f>COUNT($A$3:A635)+1</f>
        <v>633</v>
      </c>
      <c r="B636" s="16" t="s">
        <v>1154</v>
      </c>
      <c r="C636" s="16" t="s">
        <v>1053</v>
      </c>
      <c r="D636" s="18" t="s">
        <v>80</v>
      </c>
      <c r="E636" s="17">
        <v>227</v>
      </c>
    </row>
    <row r="637" s="3" customFormat="1" ht="26" customHeight="1" spans="1:5">
      <c r="A637" s="14">
        <f>COUNT($A$3:A636)+1</f>
        <v>634</v>
      </c>
      <c r="B637" s="16" t="s">
        <v>1155</v>
      </c>
      <c r="C637" s="16" t="s">
        <v>1053</v>
      </c>
      <c r="D637" s="18"/>
      <c r="E637" s="17"/>
    </row>
    <row r="638" s="3" customFormat="1" ht="26" customHeight="1" spans="1:5">
      <c r="A638" s="14">
        <f>COUNT($A$3:A637)+1</f>
        <v>635</v>
      </c>
      <c r="B638" s="16" t="s">
        <v>1156</v>
      </c>
      <c r="C638" s="16" t="s">
        <v>1053</v>
      </c>
      <c r="D638" s="18" t="s">
        <v>45</v>
      </c>
      <c r="E638" s="17">
        <v>453</v>
      </c>
    </row>
    <row r="639" s="3" customFormat="1" ht="26" customHeight="1" spans="1:5">
      <c r="A639" s="14">
        <f>COUNT($A$3:A638)+1</f>
        <v>636</v>
      </c>
      <c r="B639" s="16" t="s">
        <v>1157</v>
      </c>
      <c r="C639" s="16" t="s">
        <v>1053</v>
      </c>
      <c r="D639" s="18" t="s">
        <v>80</v>
      </c>
      <c r="E639" s="17">
        <v>227</v>
      </c>
    </row>
    <row r="640" s="3" customFormat="1" ht="26" customHeight="1" spans="1:5">
      <c r="A640" s="14">
        <f>COUNT($A$3:A639)+1</f>
        <v>637</v>
      </c>
      <c r="B640" s="16" t="s">
        <v>1158</v>
      </c>
      <c r="C640" s="16" t="s">
        <v>1053</v>
      </c>
      <c r="D640" s="18"/>
      <c r="E640" s="17"/>
    </row>
    <row r="641" s="3" customFormat="1" ht="26" customHeight="1" spans="1:5">
      <c r="A641" s="14">
        <f>COUNT($A$3:A640)+1</f>
        <v>638</v>
      </c>
      <c r="B641" s="16" t="s">
        <v>1159</v>
      </c>
      <c r="C641" s="16" t="s">
        <v>1053</v>
      </c>
      <c r="D641" s="18"/>
      <c r="E641" s="17"/>
    </row>
    <row r="642" s="3" customFormat="1" ht="26" customHeight="1" spans="1:5">
      <c r="A642" s="14">
        <f>COUNT($A$3:A641)+1</f>
        <v>639</v>
      </c>
      <c r="B642" s="16" t="s">
        <v>1160</v>
      </c>
      <c r="C642" s="16" t="s">
        <v>1053</v>
      </c>
      <c r="D642" s="18" t="s">
        <v>364</v>
      </c>
      <c r="E642" s="17">
        <v>221</v>
      </c>
    </row>
    <row r="643" s="3" customFormat="1" ht="26" customHeight="1" spans="1:5">
      <c r="A643" s="14">
        <f>COUNT($A$3:A642)+1</f>
        <v>640</v>
      </c>
      <c r="B643" s="16" t="s">
        <v>1161</v>
      </c>
      <c r="C643" s="16" t="s">
        <v>1053</v>
      </c>
      <c r="D643" s="18" t="s">
        <v>134</v>
      </c>
      <c r="E643" s="17">
        <v>151</v>
      </c>
    </row>
    <row r="644" s="3" customFormat="1" ht="26" customHeight="1" spans="1:5">
      <c r="A644" s="14">
        <f>COUNT($A$3:A643)+1</f>
        <v>641</v>
      </c>
      <c r="B644" s="16" t="s">
        <v>1162</v>
      </c>
      <c r="C644" s="16" t="s">
        <v>1053</v>
      </c>
      <c r="D644" s="18"/>
      <c r="E644" s="17"/>
    </row>
    <row r="645" s="3" customFormat="1" ht="26" customHeight="1" spans="1:5">
      <c r="A645" s="14">
        <f>COUNT($A$3:A644)+1</f>
        <v>642</v>
      </c>
      <c r="B645" s="16" t="s">
        <v>1163</v>
      </c>
      <c r="C645" s="16" t="s">
        <v>1053</v>
      </c>
      <c r="D645" s="18" t="s">
        <v>40</v>
      </c>
      <c r="E645" s="17">
        <v>302</v>
      </c>
    </row>
    <row r="646" s="3" customFormat="1" ht="26" customHeight="1" spans="1:5">
      <c r="A646" s="14">
        <f>COUNT($A$3:A645)+1</f>
        <v>643</v>
      </c>
      <c r="B646" s="32" t="s">
        <v>1164</v>
      </c>
      <c r="C646" s="32" t="s">
        <v>990</v>
      </c>
      <c r="D646" s="33" t="s">
        <v>134</v>
      </c>
      <c r="E646" s="34">
        <v>151</v>
      </c>
    </row>
    <row r="647" s="3" customFormat="1" ht="26" customHeight="1" spans="1:5">
      <c r="A647" s="14">
        <f>COUNT($A$3:A646)+1</f>
        <v>644</v>
      </c>
      <c r="B647" s="32" t="s">
        <v>1165</v>
      </c>
      <c r="C647" s="32" t="s">
        <v>990</v>
      </c>
      <c r="D647" s="33" t="s">
        <v>40</v>
      </c>
      <c r="E647" s="34">
        <v>302</v>
      </c>
    </row>
    <row r="648" s="3" customFormat="1" ht="26" customHeight="1" spans="1:5">
      <c r="A648" s="14">
        <f>COUNT($A$3:A647)+1</f>
        <v>645</v>
      </c>
      <c r="B648" s="32" t="s">
        <v>1166</v>
      </c>
      <c r="C648" s="32" t="s">
        <v>990</v>
      </c>
      <c r="D648" s="33" t="s">
        <v>80</v>
      </c>
      <c r="E648" s="34">
        <v>227</v>
      </c>
    </row>
    <row r="649" s="3" customFormat="1" ht="26" customHeight="1" spans="1:5">
      <c r="A649" s="14">
        <f>COUNT($A$3:A648)+1</f>
        <v>646</v>
      </c>
      <c r="B649" s="37" t="s">
        <v>1167</v>
      </c>
      <c r="C649" s="32" t="s">
        <v>990</v>
      </c>
      <c r="D649" s="38" t="s">
        <v>143</v>
      </c>
      <c r="E649" s="39">
        <v>529</v>
      </c>
    </row>
    <row r="650" s="3" customFormat="1" ht="26" customHeight="1" spans="1:5">
      <c r="A650" s="14">
        <f>COUNT($A$3:A649)+1</f>
        <v>647</v>
      </c>
      <c r="B650" s="32" t="s">
        <v>1168</v>
      </c>
      <c r="C650" s="32" t="s">
        <v>990</v>
      </c>
      <c r="D650" s="33"/>
      <c r="E650" s="34"/>
    </row>
    <row r="651" s="3" customFormat="1" ht="26" customHeight="1" spans="1:5">
      <c r="A651" s="14">
        <f>COUNT($A$3:A650)+1</f>
        <v>648</v>
      </c>
      <c r="B651" s="15" t="s">
        <v>1169</v>
      </c>
      <c r="C651" s="16" t="s">
        <v>990</v>
      </c>
      <c r="D651" s="18" t="s">
        <v>51</v>
      </c>
      <c r="E651" s="17">
        <v>151</v>
      </c>
    </row>
    <row r="652" s="3" customFormat="1" ht="26" customHeight="1" spans="1:5">
      <c r="A652" s="14">
        <f>COUNT($A$3:A651)+1</f>
        <v>649</v>
      </c>
      <c r="B652" s="15" t="s">
        <v>1170</v>
      </c>
      <c r="C652" s="16" t="s">
        <v>990</v>
      </c>
      <c r="D652" s="17"/>
      <c r="E652" s="17"/>
    </row>
    <row r="653" s="3" customFormat="1" ht="26" customHeight="1" spans="1:5">
      <c r="A653" s="14">
        <f>COUNT($A$3:A652)+1</f>
        <v>650</v>
      </c>
      <c r="B653" s="15" t="s">
        <v>1171</v>
      </c>
      <c r="C653" s="16" t="s">
        <v>990</v>
      </c>
      <c r="D653" s="18" t="s">
        <v>353</v>
      </c>
      <c r="E653" s="17">
        <v>378</v>
      </c>
    </row>
    <row r="654" s="3" customFormat="1" ht="26" customHeight="1" spans="1:5">
      <c r="A654" s="14">
        <f>COUNT($A$3:A653)+1</f>
        <v>651</v>
      </c>
      <c r="B654" s="15" t="s">
        <v>1172</v>
      </c>
      <c r="C654" s="16" t="s">
        <v>990</v>
      </c>
      <c r="D654" s="18" t="s">
        <v>134</v>
      </c>
      <c r="E654" s="17">
        <v>151</v>
      </c>
    </row>
    <row r="655" s="3" customFormat="1" ht="26" customHeight="1" spans="1:5">
      <c r="A655" s="14">
        <f>COUNT($A$3:A654)+1</f>
        <v>652</v>
      </c>
      <c r="B655" s="15" t="s">
        <v>1173</v>
      </c>
      <c r="C655" s="16" t="s">
        <v>990</v>
      </c>
      <c r="D655" s="18" t="s">
        <v>130</v>
      </c>
      <c r="E655" s="17">
        <v>680</v>
      </c>
    </row>
    <row r="656" s="3" customFormat="1" ht="26" customHeight="1" spans="1:5">
      <c r="A656" s="14">
        <f>COUNT($A$3:A655)+1</f>
        <v>653</v>
      </c>
      <c r="B656" s="15" t="s">
        <v>1174</v>
      </c>
      <c r="C656" s="16" t="s">
        <v>990</v>
      </c>
      <c r="D656" s="18" t="s">
        <v>145</v>
      </c>
      <c r="E656" s="17">
        <v>529</v>
      </c>
    </row>
    <row r="657" s="3" customFormat="1" ht="26" customHeight="1" spans="1:5">
      <c r="A657" s="14">
        <f>COUNT($A$3:A656)+1</f>
        <v>654</v>
      </c>
      <c r="B657" s="15" t="s">
        <v>361</v>
      </c>
      <c r="C657" s="16" t="s">
        <v>990</v>
      </c>
      <c r="D657" s="18" t="s">
        <v>134</v>
      </c>
      <c r="E657" s="17">
        <v>151</v>
      </c>
    </row>
    <row r="658" s="3" customFormat="1" ht="26" customHeight="1" spans="1:5">
      <c r="A658" s="14">
        <f>COUNT($A$3:A657)+1</f>
        <v>655</v>
      </c>
      <c r="B658" s="15" t="s">
        <v>1175</v>
      </c>
      <c r="C658" s="16" t="s">
        <v>990</v>
      </c>
      <c r="D658" s="18" t="s">
        <v>45</v>
      </c>
      <c r="E658" s="17">
        <v>453</v>
      </c>
    </row>
    <row r="659" s="3" customFormat="1" ht="26" customHeight="1" spans="1:5">
      <c r="A659" s="14">
        <f>COUNT($A$3:A658)+1</f>
        <v>656</v>
      </c>
      <c r="B659" s="15" t="s">
        <v>1176</v>
      </c>
      <c r="C659" s="16" t="s">
        <v>990</v>
      </c>
      <c r="D659" s="18" t="s">
        <v>68</v>
      </c>
      <c r="E659" s="17">
        <v>453</v>
      </c>
    </row>
    <row r="660" s="3" customFormat="1" ht="26" customHeight="1" spans="1:5">
      <c r="A660" s="14">
        <f>COUNT($A$3:A659)+1</f>
        <v>657</v>
      </c>
      <c r="B660" s="15" t="s">
        <v>1177</v>
      </c>
      <c r="C660" s="16" t="s">
        <v>990</v>
      </c>
      <c r="D660" s="17" t="s">
        <v>51</v>
      </c>
      <c r="E660" s="17">
        <v>151</v>
      </c>
    </row>
    <row r="661" s="3" customFormat="1" ht="26" customHeight="1" spans="1:5">
      <c r="A661" s="14">
        <f>COUNT($A$3:A660)+1</f>
        <v>658</v>
      </c>
      <c r="B661" s="15" t="s">
        <v>1178</v>
      </c>
      <c r="C661" s="16" t="s">
        <v>990</v>
      </c>
      <c r="D661" s="18" t="s">
        <v>45</v>
      </c>
      <c r="E661" s="17">
        <v>453</v>
      </c>
    </row>
    <row r="662" s="3" customFormat="1" ht="26" customHeight="1" spans="1:5">
      <c r="A662" s="14">
        <f>COUNT($A$3:A661)+1</f>
        <v>659</v>
      </c>
      <c r="B662" s="15" t="s">
        <v>1179</v>
      </c>
      <c r="C662" s="16" t="s">
        <v>990</v>
      </c>
      <c r="D662" s="18" t="s">
        <v>48</v>
      </c>
      <c r="E662" s="17">
        <v>453</v>
      </c>
    </row>
    <row r="663" s="3" customFormat="1" ht="26" customHeight="1" spans="1:5">
      <c r="A663" s="14">
        <f>COUNT($A$3:A662)+1</f>
        <v>660</v>
      </c>
      <c r="B663" s="15" t="s">
        <v>1180</v>
      </c>
      <c r="C663" s="16" t="s">
        <v>990</v>
      </c>
      <c r="D663" s="18" t="s">
        <v>353</v>
      </c>
      <c r="E663" s="17">
        <v>378</v>
      </c>
    </row>
    <row r="664" s="3" customFormat="1" ht="26" customHeight="1" spans="1:5">
      <c r="A664" s="14">
        <f>COUNT($A$3:A663)+1</f>
        <v>661</v>
      </c>
      <c r="B664" s="15" t="s">
        <v>1181</v>
      </c>
      <c r="C664" s="16" t="s">
        <v>990</v>
      </c>
      <c r="D664" s="18" t="s">
        <v>130</v>
      </c>
      <c r="E664" s="17">
        <v>680</v>
      </c>
    </row>
    <row r="665" s="3" customFormat="1" ht="26" customHeight="1" spans="1:5">
      <c r="A665" s="14">
        <f>COUNT($A$3:A664)+1</f>
        <v>662</v>
      </c>
      <c r="B665" s="15" t="s">
        <v>1182</v>
      </c>
      <c r="C665" s="16" t="s">
        <v>990</v>
      </c>
      <c r="D665" s="18" t="s">
        <v>194</v>
      </c>
      <c r="E665" s="17">
        <v>604</v>
      </c>
    </row>
    <row r="666" s="3" customFormat="1" ht="26" customHeight="1" spans="1:5">
      <c r="A666" s="14">
        <f>COUNT($A$3:A665)+1</f>
        <v>663</v>
      </c>
      <c r="B666" s="15" t="s">
        <v>1183</v>
      </c>
      <c r="C666" s="16" t="s">
        <v>990</v>
      </c>
      <c r="D666" s="18" t="s">
        <v>137</v>
      </c>
      <c r="E666" s="17">
        <v>755</v>
      </c>
    </row>
    <row r="667" s="3" customFormat="1" ht="26" customHeight="1" spans="1:5">
      <c r="A667" s="14">
        <f>COUNT($A$3:A666)+1</f>
        <v>664</v>
      </c>
      <c r="B667" s="15" t="s">
        <v>1184</v>
      </c>
      <c r="C667" s="16" t="s">
        <v>990</v>
      </c>
      <c r="D667" s="18" t="s">
        <v>139</v>
      </c>
      <c r="E667" s="17">
        <v>302</v>
      </c>
    </row>
    <row r="668" s="3" customFormat="1" ht="26" customHeight="1" spans="1:5">
      <c r="A668" s="14">
        <f>COUNT($A$3:A667)+1</f>
        <v>665</v>
      </c>
      <c r="B668" s="15" t="s">
        <v>1185</v>
      </c>
      <c r="C668" s="16" t="s">
        <v>990</v>
      </c>
      <c r="D668" s="17"/>
      <c r="E668" s="17"/>
    </row>
    <row r="669" s="3" customFormat="1" ht="26" customHeight="1" spans="1:5">
      <c r="A669" s="14">
        <f>COUNT($A$3:A668)+1</f>
        <v>666</v>
      </c>
      <c r="B669" s="15" t="s">
        <v>1186</v>
      </c>
      <c r="C669" s="16" t="s">
        <v>990</v>
      </c>
      <c r="D669" s="18" t="s">
        <v>639</v>
      </c>
      <c r="E669" s="17">
        <v>680</v>
      </c>
    </row>
    <row r="670" s="3" customFormat="1" ht="26" customHeight="1" spans="1:5">
      <c r="A670" s="14">
        <f>COUNT($A$3:A669)+1</f>
        <v>667</v>
      </c>
      <c r="B670" s="15" t="s">
        <v>1187</v>
      </c>
      <c r="C670" s="16" t="s">
        <v>990</v>
      </c>
      <c r="D670" s="18" t="s">
        <v>162</v>
      </c>
      <c r="E670" s="17">
        <v>454</v>
      </c>
    </row>
    <row r="671" s="3" customFormat="1" ht="26" customHeight="1" spans="1:5">
      <c r="A671" s="14">
        <f>COUNT($A$3:A670)+1</f>
        <v>668</v>
      </c>
      <c r="B671" s="15" t="s">
        <v>1188</v>
      </c>
      <c r="C671" s="16" t="s">
        <v>990</v>
      </c>
      <c r="D671" s="18" t="s">
        <v>286</v>
      </c>
      <c r="E671" s="17">
        <v>529</v>
      </c>
    </row>
    <row r="672" s="3" customFormat="1" ht="26" customHeight="1" spans="1:5">
      <c r="A672" s="14">
        <f>COUNT($A$3:A671)+1</f>
        <v>669</v>
      </c>
      <c r="B672" s="15" t="s">
        <v>1189</v>
      </c>
      <c r="C672" s="16" t="s">
        <v>990</v>
      </c>
      <c r="D672" s="17"/>
      <c r="E672" s="17"/>
    </row>
    <row r="673" s="3" customFormat="1" ht="26" customHeight="1" spans="1:5">
      <c r="A673" s="14">
        <f>COUNT($A$3:A672)+1</f>
        <v>670</v>
      </c>
      <c r="B673" s="15" t="s">
        <v>1190</v>
      </c>
      <c r="C673" s="16" t="s">
        <v>990</v>
      </c>
      <c r="D673" s="17"/>
      <c r="E673" s="17"/>
    </row>
    <row r="674" s="3" customFormat="1" ht="26" customHeight="1" spans="1:5">
      <c r="A674" s="14">
        <f>COUNT($A$3:A673)+1</f>
        <v>671</v>
      </c>
      <c r="B674" s="15" t="s">
        <v>1191</v>
      </c>
      <c r="C674" s="16" t="s">
        <v>990</v>
      </c>
      <c r="D674" s="17"/>
      <c r="E674" s="17"/>
    </row>
    <row r="675" s="3" customFormat="1" ht="26" customHeight="1" spans="1:5">
      <c r="A675" s="14">
        <f>COUNT($A$3:A674)+1</f>
        <v>672</v>
      </c>
      <c r="B675" s="15" t="s">
        <v>1192</v>
      </c>
      <c r="C675" s="16" t="s">
        <v>990</v>
      </c>
      <c r="D675" s="18" t="s">
        <v>610</v>
      </c>
      <c r="E675" s="17">
        <v>605</v>
      </c>
    </row>
    <row r="676" s="3" customFormat="1" ht="26" customHeight="1" spans="1:5">
      <c r="A676" s="14">
        <f>COUNT($A$3:A675)+1</f>
        <v>673</v>
      </c>
      <c r="B676" s="15" t="s">
        <v>1193</v>
      </c>
      <c r="C676" s="16" t="s">
        <v>990</v>
      </c>
      <c r="D676" s="18" t="s">
        <v>162</v>
      </c>
      <c r="E676" s="17">
        <v>454</v>
      </c>
    </row>
    <row r="677" s="3" customFormat="1" ht="26" customHeight="1" spans="1:5">
      <c r="A677" s="14">
        <f>COUNT($A$3:A676)+1</f>
        <v>674</v>
      </c>
      <c r="B677" s="15" t="s">
        <v>1194</v>
      </c>
      <c r="C677" s="16" t="s">
        <v>990</v>
      </c>
      <c r="D677" s="18" t="s">
        <v>286</v>
      </c>
      <c r="E677" s="17">
        <v>529</v>
      </c>
    </row>
    <row r="678" s="3" customFormat="1" ht="26" customHeight="1" spans="1:5">
      <c r="A678" s="14">
        <f>COUNT($A$3:A677)+1</f>
        <v>675</v>
      </c>
      <c r="B678" s="15" t="s">
        <v>1195</v>
      </c>
      <c r="C678" s="16" t="s">
        <v>990</v>
      </c>
      <c r="D678" s="18" t="s">
        <v>40</v>
      </c>
      <c r="E678" s="17">
        <v>302</v>
      </c>
    </row>
    <row r="679" s="3" customFormat="1" ht="26" customHeight="1" spans="1:5">
      <c r="A679" s="14">
        <f>COUNT($A$3:A678)+1</f>
        <v>676</v>
      </c>
      <c r="B679" s="15" t="s">
        <v>1196</v>
      </c>
      <c r="C679" s="16" t="s">
        <v>990</v>
      </c>
      <c r="D679" s="18" t="s">
        <v>123</v>
      </c>
      <c r="E679" s="17">
        <v>378</v>
      </c>
    </row>
    <row r="680" s="3" customFormat="1" ht="26" customHeight="1" spans="1:5">
      <c r="A680" s="14">
        <f>COUNT($A$3:A679)+1</f>
        <v>677</v>
      </c>
      <c r="B680" s="15" t="s">
        <v>1197</v>
      </c>
      <c r="C680" s="16" t="s">
        <v>990</v>
      </c>
      <c r="D680" s="18" t="s">
        <v>59</v>
      </c>
      <c r="E680" s="17">
        <v>302</v>
      </c>
    </row>
    <row r="681" s="3" customFormat="1" ht="26" customHeight="1" spans="1:5">
      <c r="A681" s="14">
        <f>COUNT($A$3:A680)+1</f>
        <v>678</v>
      </c>
      <c r="B681" s="15" t="s">
        <v>1198</v>
      </c>
      <c r="C681" s="16" t="s">
        <v>990</v>
      </c>
      <c r="D681" s="18" t="s">
        <v>59</v>
      </c>
      <c r="E681" s="17">
        <v>302</v>
      </c>
    </row>
    <row r="682" s="3" customFormat="1" ht="26" customHeight="1" spans="1:5">
      <c r="A682" s="14">
        <f>COUNT($A$3:A681)+1</f>
        <v>679</v>
      </c>
      <c r="B682" s="15" t="s">
        <v>1199</v>
      </c>
      <c r="C682" s="16" t="s">
        <v>990</v>
      </c>
      <c r="D682" s="18" t="s">
        <v>692</v>
      </c>
      <c r="E682" s="17">
        <v>680</v>
      </c>
    </row>
    <row r="683" s="3" customFormat="1" ht="26" customHeight="1" spans="1:5">
      <c r="A683" s="14">
        <f>COUNT($A$3:A682)+1</f>
        <v>680</v>
      </c>
      <c r="B683" s="15" t="s">
        <v>1200</v>
      </c>
      <c r="C683" s="16" t="s">
        <v>990</v>
      </c>
      <c r="D683" s="18" t="s">
        <v>68</v>
      </c>
      <c r="E683" s="17">
        <v>453</v>
      </c>
    </row>
    <row r="684" s="3" customFormat="1" ht="26" customHeight="1" spans="1:5">
      <c r="A684" s="14">
        <f>COUNT($A$3:A683)+1</f>
        <v>681</v>
      </c>
      <c r="B684" s="15" t="s">
        <v>1201</v>
      </c>
      <c r="C684" s="16" t="s">
        <v>990</v>
      </c>
      <c r="D684" s="18"/>
      <c r="E684" s="17"/>
    </row>
    <row r="685" s="3" customFormat="1" ht="26" customHeight="1" spans="1:5">
      <c r="A685" s="14">
        <f>COUNT($A$3:A684)+1</f>
        <v>682</v>
      </c>
      <c r="B685" s="15" t="s">
        <v>1202</v>
      </c>
      <c r="C685" s="16" t="s">
        <v>990</v>
      </c>
      <c r="D685" s="18"/>
      <c r="E685" s="17"/>
    </row>
    <row r="686" s="3" customFormat="1" ht="26" customHeight="1" spans="1:5">
      <c r="A686" s="14">
        <f>COUNT($A$3:A685)+1</f>
        <v>683</v>
      </c>
      <c r="B686" s="15" t="s">
        <v>1203</v>
      </c>
      <c r="C686" s="16" t="s">
        <v>990</v>
      </c>
      <c r="D686" s="18" t="s">
        <v>65</v>
      </c>
      <c r="E686" s="17">
        <v>227</v>
      </c>
    </row>
    <row r="687" s="3" customFormat="1" ht="26" customHeight="1" spans="1:5">
      <c r="A687" s="14">
        <f>COUNT($A$3:A686)+1</f>
        <v>684</v>
      </c>
      <c r="B687" s="15" t="s">
        <v>1204</v>
      </c>
      <c r="C687" s="16" t="s">
        <v>990</v>
      </c>
      <c r="D687" s="18" t="s">
        <v>520</v>
      </c>
      <c r="E687" s="17">
        <v>604</v>
      </c>
    </row>
    <row r="688" s="3" customFormat="1" ht="26" customHeight="1" spans="1:5">
      <c r="A688" s="14">
        <f>COUNT($A$3:A687)+1</f>
        <v>685</v>
      </c>
      <c r="B688" s="15" t="s">
        <v>1205</v>
      </c>
      <c r="C688" s="16" t="s">
        <v>990</v>
      </c>
      <c r="D688" s="18" t="s">
        <v>228</v>
      </c>
      <c r="E688" s="17">
        <v>604</v>
      </c>
    </row>
    <row r="689" s="3" customFormat="1" ht="26" customHeight="1" spans="1:5">
      <c r="A689" s="14">
        <f>COUNT($A$3:A688)+1</f>
        <v>686</v>
      </c>
      <c r="B689" s="15" t="s">
        <v>1206</v>
      </c>
      <c r="C689" s="16" t="s">
        <v>990</v>
      </c>
      <c r="D689" s="18" t="s">
        <v>48</v>
      </c>
      <c r="E689" s="17">
        <v>453</v>
      </c>
    </row>
    <row r="690" s="3" customFormat="1" ht="26" customHeight="1" spans="1:5">
      <c r="A690" s="14">
        <f>COUNT($A$3:A689)+1</f>
        <v>687</v>
      </c>
      <c r="B690" s="15" t="s">
        <v>1207</v>
      </c>
      <c r="C690" s="16" t="s">
        <v>990</v>
      </c>
      <c r="D690" s="18" t="s">
        <v>59</v>
      </c>
      <c r="E690" s="17">
        <v>302</v>
      </c>
    </row>
    <row r="691" s="3" customFormat="1" ht="26" customHeight="1" spans="1:5">
      <c r="A691" s="14">
        <f>COUNT($A$3:A690)+1</f>
        <v>688</v>
      </c>
      <c r="B691" s="15" t="s">
        <v>1208</v>
      </c>
      <c r="C691" s="16" t="s">
        <v>990</v>
      </c>
      <c r="D691" s="18"/>
      <c r="E691" s="17"/>
    </row>
    <row r="692" s="3" customFormat="1" ht="26" customHeight="1" spans="1:5">
      <c r="A692" s="14">
        <f>COUNT($A$3:A691)+1</f>
        <v>689</v>
      </c>
      <c r="B692" s="15" t="s">
        <v>1209</v>
      </c>
      <c r="C692" s="16" t="s">
        <v>990</v>
      </c>
      <c r="D692" s="17"/>
      <c r="E692" s="17"/>
    </row>
    <row r="693" s="3" customFormat="1" ht="26" customHeight="1" spans="1:5">
      <c r="A693" s="14">
        <f>COUNT($A$3:A692)+1</f>
        <v>690</v>
      </c>
      <c r="B693" s="15" t="s">
        <v>1210</v>
      </c>
      <c r="C693" s="16" t="s">
        <v>990</v>
      </c>
      <c r="D693" s="17"/>
      <c r="E693" s="17"/>
    </row>
    <row r="694" s="3" customFormat="1" ht="26" customHeight="1" spans="1:5">
      <c r="A694" s="14">
        <f>COUNT($A$3:A693)+1</f>
        <v>691</v>
      </c>
      <c r="B694" s="15" t="s">
        <v>1211</v>
      </c>
      <c r="C694" s="16" t="s">
        <v>990</v>
      </c>
      <c r="D694" s="17"/>
      <c r="E694" s="17"/>
    </row>
    <row r="695" s="3" customFormat="1" ht="26" customHeight="1" spans="1:5">
      <c r="A695" s="14">
        <f>COUNT($A$3:A694)+1</f>
        <v>692</v>
      </c>
      <c r="B695" s="15" t="s">
        <v>1212</v>
      </c>
      <c r="C695" s="16" t="s">
        <v>990</v>
      </c>
      <c r="D695" s="18" t="s">
        <v>364</v>
      </c>
      <c r="E695" s="17">
        <v>221</v>
      </c>
    </row>
    <row r="696" s="3" customFormat="1" ht="26" customHeight="1" spans="1:5">
      <c r="A696" s="14">
        <f>COUNT($A$3:A695)+1</f>
        <v>693</v>
      </c>
      <c r="B696" s="15" t="s">
        <v>1213</v>
      </c>
      <c r="C696" s="16" t="s">
        <v>990</v>
      </c>
      <c r="D696" s="18" t="s">
        <v>194</v>
      </c>
      <c r="E696" s="17">
        <v>604</v>
      </c>
    </row>
    <row r="697" s="3" customFormat="1" ht="26" customHeight="1" spans="1:5">
      <c r="A697" s="14">
        <f>COUNT($A$3:A696)+1</f>
        <v>694</v>
      </c>
      <c r="B697" s="15" t="s">
        <v>1214</v>
      </c>
      <c r="C697" s="16" t="s">
        <v>990</v>
      </c>
      <c r="D697" s="17"/>
      <c r="E697" s="17"/>
    </row>
    <row r="698" s="3" customFormat="1" ht="26" customHeight="1" spans="1:5">
      <c r="A698" s="14">
        <f>COUNT($A$3:A697)+1</f>
        <v>695</v>
      </c>
      <c r="B698" s="15" t="s">
        <v>1215</v>
      </c>
      <c r="C698" s="16" t="s">
        <v>990</v>
      </c>
      <c r="D698" s="18" t="s">
        <v>761</v>
      </c>
      <c r="E698" s="17">
        <v>605</v>
      </c>
    </row>
    <row r="699" s="3" customFormat="1" ht="26" customHeight="1" spans="1:5">
      <c r="A699" s="14">
        <f>COUNT($A$3:A698)+1</f>
        <v>696</v>
      </c>
      <c r="B699" s="15" t="s">
        <v>923</v>
      </c>
      <c r="C699" s="16" t="s">
        <v>990</v>
      </c>
      <c r="D699" s="18" t="s">
        <v>51</v>
      </c>
      <c r="E699" s="17">
        <v>151</v>
      </c>
    </row>
    <row r="700" s="3" customFormat="1" ht="26" customHeight="1" spans="1:5">
      <c r="A700" s="14">
        <f>COUNT($A$3:A699)+1</f>
        <v>697</v>
      </c>
      <c r="B700" s="15" t="s">
        <v>1216</v>
      </c>
      <c r="C700" s="16" t="s">
        <v>990</v>
      </c>
      <c r="D700" s="18" t="s">
        <v>48</v>
      </c>
      <c r="E700" s="17">
        <v>453</v>
      </c>
    </row>
    <row r="701" s="3" customFormat="1" ht="26" customHeight="1" spans="1:5">
      <c r="A701" s="14">
        <f>COUNT($A$3:A700)+1</f>
        <v>698</v>
      </c>
      <c r="B701" s="15" t="s">
        <v>1217</v>
      </c>
      <c r="C701" s="16" t="s">
        <v>990</v>
      </c>
      <c r="D701" s="18" t="s">
        <v>194</v>
      </c>
      <c r="E701" s="17">
        <v>604</v>
      </c>
    </row>
    <row r="702" s="3" customFormat="1" ht="26" customHeight="1" spans="1:5">
      <c r="A702" s="14">
        <f>COUNT($A$3:A701)+1</f>
        <v>699</v>
      </c>
      <c r="B702" s="15" t="s">
        <v>1218</v>
      </c>
      <c r="C702" s="16" t="s">
        <v>990</v>
      </c>
      <c r="D702" s="18" t="s">
        <v>134</v>
      </c>
      <c r="E702" s="17">
        <v>151</v>
      </c>
    </row>
    <row r="703" s="3" customFormat="1" ht="26" customHeight="1" spans="1:5">
      <c r="A703" s="14">
        <f>COUNT($A$3:A702)+1</f>
        <v>700</v>
      </c>
      <c r="B703" s="15" t="s">
        <v>1219</v>
      </c>
      <c r="C703" s="16" t="s">
        <v>990</v>
      </c>
      <c r="D703" s="18" t="s">
        <v>123</v>
      </c>
      <c r="E703" s="17">
        <v>378</v>
      </c>
    </row>
    <row r="704" s="3" customFormat="1" ht="26" customHeight="1" spans="1:5">
      <c r="A704" s="14">
        <f>COUNT($A$3:A703)+1</f>
        <v>701</v>
      </c>
      <c r="B704" s="15" t="s">
        <v>1220</v>
      </c>
      <c r="C704" s="16" t="s">
        <v>990</v>
      </c>
      <c r="D704" s="18" t="s">
        <v>59</v>
      </c>
      <c r="E704" s="17">
        <v>302</v>
      </c>
    </row>
    <row r="705" s="3" customFormat="1" ht="26" customHeight="1" spans="1:5">
      <c r="A705" s="14">
        <f>COUNT($A$3:A704)+1</f>
        <v>702</v>
      </c>
      <c r="B705" s="15" t="s">
        <v>1221</v>
      </c>
      <c r="C705" s="16" t="s">
        <v>990</v>
      </c>
      <c r="D705" s="18" t="s">
        <v>48</v>
      </c>
      <c r="E705" s="17">
        <v>453</v>
      </c>
    </row>
    <row r="706" s="3" customFormat="1" ht="26" customHeight="1" spans="1:5">
      <c r="A706" s="14">
        <f>COUNT($A$3:A705)+1</f>
        <v>703</v>
      </c>
      <c r="B706" s="16" t="s">
        <v>1222</v>
      </c>
      <c r="C706" s="16" t="s">
        <v>990</v>
      </c>
      <c r="D706" s="18" t="s">
        <v>48</v>
      </c>
      <c r="E706" s="17">
        <v>453</v>
      </c>
    </row>
    <row r="707" s="3" customFormat="1" ht="26" customHeight="1" spans="1:5">
      <c r="A707" s="14">
        <f>COUNT($A$3:A706)+1</f>
        <v>704</v>
      </c>
      <c r="B707" s="16" t="s">
        <v>1223</v>
      </c>
      <c r="C707" s="16" t="s">
        <v>990</v>
      </c>
      <c r="D707" s="18" t="s">
        <v>40</v>
      </c>
      <c r="E707" s="17">
        <v>302</v>
      </c>
    </row>
    <row r="708" s="3" customFormat="1" ht="26" customHeight="1" spans="1:5">
      <c r="A708" s="14">
        <f>COUNT($A$3:A707)+1</f>
        <v>705</v>
      </c>
      <c r="B708" s="23" t="s">
        <v>1224</v>
      </c>
      <c r="C708" s="16" t="s">
        <v>990</v>
      </c>
      <c r="D708" s="13"/>
      <c r="E708" s="31"/>
    </row>
    <row r="709" s="3" customFormat="1" ht="26" customHeight="1" spans="1:5">
      <c r="A709" s="14">
        <f>COUNT($A$3:A708)+1</f>
        <v>706</v>
      </c>
      <c r="B709" s="23" t="s">
        <v>1225</v>
      </c>
      <c r="C709" s="16" t="s">
        <v>990</v>
      </c>
      <c r="D709" s="24"/>
      <c r="E709" s="30"/>
    </row>
    <row r="710" s="3" customFormat="1" ht="26" customHeight="1" spans="1:5">
      <c r="A710" s="14">
        <f>COUNT($A$3:A709)+1</f>
        <v>707</v>
      </c>
      <c r="B710" s="18" t="s">
        <v>1226</v>
      </c>
      <c r="C710" s="16" t="s">
        <v>990</v>
      </c>
      <c r="D710" s="13"/>
      <c r="E710" s="31"/>
    </row>
    <row r="711" s="3" customFormat="1" ht="26" customHeight="1" spans="1:5">
      <c r="A711" s="14">
        <f>COUNT($A$3:A710)+1</f>
        <v>708</v>
      </c>
      <c r="B711" s="18" t="s">
        <v>1227</v>
      </c>
      <c r="C711" s="16" t="s">
        <v>990</v>
      </c>
      <c r="D711" s="13"/>
      <c r="E711" s="31"/>
    </row>
    <row r="712" s="3" customFormat="1" ht="26" customHeight="1" spans="1:5">
      <c r="A712" s="14">
        <f>COUNT($A$3:A711)+1</f>
        <v>709</v>
      </c>
      <c r="B712" s="18" t="s">
        <v>1228</v>
      </c>
      <c r="C712" s="16" t="s">
        <v>990</v>
      </c>
      <c r="D712" s="13"/>
      <c r="E712" s="31"/>
    </row>
    <row r="713" s="3" customFormat="1" ht="26" customHeight="1" spans="1:5">
      <c r="A713" s="14">
        <f>COUNT($A$3:A712)+1</f>
        <v>710</v>
      </c>
      <c r="B713" s="18" t="s">
        <v>1229</v>
      </c>
      <c r="C713" s="16" t="s">
        <v>990</v>
      </c>
      <c r="D713" s="13"/>
      <c r="E713" s="31"/>
    </row>
    <row r="714" s="3" customFormat="1" ht="26" customHeight="1" spans="1:5">
      <c r="A714" s="14">
        <f>COUNT($A$3:A713)+1</f>
        <v>711</v>
      </c>
      <c r="B714" s="18" t="s">
        <v>1230</v>
      </c>
      <c r="C714" s="16" t="s">
        <v>990</v>
      </c>
      <c r="D714" s="13" t="s">
        <v>307</v>
      </c>
      <c r="E714" s="31">
        <v>372</v>
      </c>
    </row>
    <row r="715" s="3" customFormat="1" ht="26" customHeight="1" spans="1:5">
      <c r="A715" s="14">
        <f>COUNT($A$3:A714)+1</f>
        <v>712</v>
      </c>
      <c r="B715" s="18" t="s">
        <v>1231</v>
      </c>
      <c r="C715" s="16" t="s">
        <v>990</v>
      </c>
      <c r="D715" s="13" t="s">
        <v>59</v>
      </c>
      <c r="E715" s="31">
        <v>302</v>
      </c>
    </row>
    <row r="716" s="3" customFormat="1" ht="26" customHeight="1" spans="1:5">
      <c r="A716" s="14">
        <f>COUNT($A$3:A715)+1</f>
        <v>713</v>
      </c>
      <c r="B716" s="18" t="s">
        <v>1232</v>
      </c>
      <c r="C716" s="16" t="s">
        <v>990</v>
      </c>
      <c r="D716" s="13" t="s">
        <v>45</v>
      </c>
      <c r="E716" s="31">
        <v>453</v>
      </c>
    </row>
    <row r="717" s="3" customFormat="1" ht="26" customHeight="1" spans="1:5">
      <c r="A717" s="14">
        <f>COUNT($A$3:A716)+1</f>
        <v>714</v>
      </c>
      <c r="B717" s="18" t="s">
        <v>1233</v>
      </c>
      <c r="C717" s="16" t="s">
        <v>990</v>
      </c>
      <c r="D717" s="13" t="s">
        <v>59</v>
      </c>
      <c r="E717" s="31">
        <v>302</v>
      </c>
    </row>
    <row r="718" s="3" customFormat="1" ht="26" customHeight="1" spans="1:5">
      <c r="A718" s="14">
        <f>COUNT($A$3:A717)+1</f>
        <v>715</v>
      </c>
      <c r="B718" s="18" t="s">
        <v>1234</v>
      </c>
      <c r="C718" s="16" t="s">
        <v>990</v>
      </c>
      <c r="D718" s="13"/>
      <c r="E718" s="31"/>
    </row>
    <row r="719" s="3" customFormat="1" ht="26" customHeight="1" spans="1:5">
      <c r="A719" s="14">
        <f>COUNT($A$3:A718)+1</f>
        <v>716</v>
      </c>
      <c r="B719" s="18" t="s">
        <v>1235</v>
      </c>
      <c r="C719" s="16" t="s">
        <v>990</v>
      </c>
      <c r="D719" s="13"/>
      <c r="E719" s="31"/>
    </row>
    <row r="720" s="3" customFormat="1" ht="26" customHeight="1" spans="1:5">
      <c r="A720" s="14">
        <f>COUNT($A$3:A719)+1</f>
        <v>717</v>
      </c>
      <c r="B720" s="18" t="s">
        <v>1236</v>
      </c>
      <c r="C720" s="16" t="s">
        <v>990</v>
      </c>
      <c r="D720" s="13"/>
      <c r="E720" s="31"/>
    </row>
    <row r="721" s="3" customFormat="1" ht="26" customHeight="1" spans="1:5">
      <c r="A721" s="14">
        <f>COUNT($A$3:A720)+1</f>
        <v>718</v>
      </c>
      <c r="B721" s="13" t="s">
        <v>1237</v>
      </c>
      <c r="C721" s="16" t="s">
        <v>990</v>
      </c>
      <c r="D721" s="13"/>
      <c r="E721" s="31"/>
    </row>
    <row r="722" s="3" customFormat="1" ht="26" customHeight="1" spans="1:5">
      <c r="A722" s="14">
        <f>COUNT($A$3:A721)+1</f>
        <v>719</v>
      </c>
      <c r="B722" s="16" t="s">
        <v>1238</v>
      </c>
      <c r="C722" s="16" t="s">
        <v>1239</v>
      </c>
      <c r="D722" s="18" t="s">
        <v>51</v>
      </c>
      <c r="E722" s="17">
        <v>151</v>
      </c>
    </row>
    <row r="723" s="3" customFormat="1" ht="26" customHeight="1" spans="1:5">
      <c r="A723" s="14">
        <f>COUNT($A$3:A722)+1</f>
        <v>720</v>
      </c>
      <c r="B723" s="15" t="s">
        <v>1240</v>
      </c>
      <c r="C723" s="16" t="s">
        <v>1239</v>
      </c>
      <c r="D723" s="17" t="s">
        <v>65</v>
      </c>
      <c r="E723" s="17">
        <v>227</v>
      </c>
    </row>
    <row r="724" s="3" customFormat="1" ht="26" customHeight="1" spans="1:5">
      <c r="A724" s="14">
        <f>COUNT($A$3:A723)+1</f>
        <v>721</v>
      </c>
      <c r="B724" s="15" t="s">
        <v>1241</v>
      </c>
      <c r="C724" s="16" t="s">
        <v>1239</v>
      </c>
      <c r="D724" s="18" t="s">
        <v>72</v>
      </c>
      <c r="E724" s="17">
        <v>378</v>
      </c>
    </row>
    <row r="725" s="3" customFormat="1" ht="26" customHeight="1" spans="1:5">
      <c r="A725" s="14">
        <f>COUNT($A$3:A724)+1</f>
        <v>722</v>
      </c>
      <c r="B725" s="15" t="s">
        <v>849</v>
      </c>
      <c r="C725" s="16" t="s">
        <v>1239</v>
      </c>
      <c r="D725" s="17" t="s">
        <v>65</v>
      </c>
      <c r="E725" s="17">
        <v>227</v>
      </c>
    </row>
    <row r="726" s="3" customFormat="1" ht="26" customHeight="1" spans="1:5">
      <c r="A726" s="14">
        <f>COUNT($A$3:A725)+1</f>
        <v>723</v>
      </c>
      <c r="B726" s="15" t="s">
        <v>1242</v>
      </c>
      <c r="C726" s="16" t="s">
        <v>1239</v>
      </c>
      <c r="D726" s="17" t="s">
        <v>65</v>
      </c>
      <c r="E726" s="17">
        <v>227</v>
      </c>
    </row>
    <row r="727" s="3" customFormat="1" ht="26" customHeight="1" spans="1:5">
      <c r="A727" s="14">
        <f>COUNT($A$3:A726)+1</f>
        <v>724</v>
      </c>
      <c r="B727" s="15" t="s">
        <v>1243</v>
      </c>
      <c r="C727" s="16" t="s">
        <v>1239</v>
      </c>
      <c r="D727" s="17" t="s">
        <v>483</v>
      </c>
      <c r="E727" s="17">
        <v>70</v>
      </c>
    </row>
    <row r="728" s="3" customFormat="1" ht="26" customHeight="1" spans="1:5">
      <c r="A728" s="14">
        <f>COUNT($A$3:A727)+1</f>
        <v>725</v>
      </c>
      <c r="B728" s="15" t="s">
        <v>1244</v>
      </c>
      <c r="C728" s="16" t="s">
        <v>1239</v>
      </c>
      <c r="D728" s="17" t="s">
        <v>65</v>
      </c>
      <c r="E728" s="17">
        <v>227</v>
      </c>
    </row>
    <row r="729" s="3" customFormat="1" ht="26" customHeight="1" spans="1:5">
      <c r="A729" s="14">
        <f>COUNT($A$3:A728)+1</f>
        <v>726</v>
      </c>
      <c r="B729" s="15" t="s">
        <v>1146</v>
      </c>
      <c r="C729" s="16" t="s">
        <v>1239</v>
      </c>
      <c r="D729" s="17" t="s">
        <v>80</v>
      </c>
      <c r="E729" s="17">
        <v>227</v>
      </c>
    </row>
    <row r="730" s="3" customFormat="1" ht="26" customHeight="1" spans="1:5">
      <c r="A730" s="14">
        <f>COUNT($A$3:A729)+1</f>
        <v>727</v>
      </c>
      <c r="B730" s="15" t="s">
        <v>1245</v>
      </c>
      <c r="C730" s="16" t="s">
        <v>1239</v>
      </c>
      <c r="D730" s="17"/>
      <c r="E730" s="17"/>
    </row>
    <row r="731" s="3" customFormat="1" ht="26" customHeight="1" spans="1:5">
      <c r="A731" s="14">
        <f>COUNT($A$3:A730)+1</f>
        <v>728</v>
      </c>
      <c r="B731" s="15" t="s">
        <v>1246</v>
      </c>
      <c r="C731" s="16" t="s">
        <v>1239</v>
      </c>
      <c r="D731" s="17" t="s">
        <v>80</v>
      </c>
      <c r="E731" s="17">
        <v>227</v>
      </c>
    </row>
    <row r="732" s="3" customFormat="1" ht="26" customHeight="1" spans="1:5">
      <c r="A732" s="14">
        <f>COUNT($A$3:A731)+1</f>
        <v>729</v>
      </c>
      <c r="B732" s="15" t="s">
        <v>1247</v>
      </c>
      <c r="C732" s="16" t="s">
        <v>1239</v>
      </c>
      <c r="D732" s="17" t="s">
        <v>51</v>
      </c>
      <c r="E732" s="17">
        <v>151</v>
      </c>
    </row>
    <row r="733" s="3" customFormat="1" ht="26" customHeight="1" spans="1:5">
      <c r="A733" s="14">
        <f>COUNT($A$3:A732)+1</f>
        <v>730</v>
      </c>
      <c r="B733" s="15" t="s">
        <v>1248</v>
      </c>
      <c r="C733" s="16" t="s">
        <v>1239</v>
      </c>
      <c r="D733" s="18" t="s">
        <v>139</v>
      </c>
      <c r="E733" s="17">
        <v>302</v>
      </c>
    </row>
    <row r="734" s="3" customFormat="1" ht="26" customHeight="1" spans="1:5">
      <c r="A734" s="14">
        <f>COUNT($A$3:A733)+1</f>
        <v>731</v>
      </c>
      <c r="B734" s="15" t="s">
        <v>1249</v>
      </c>
      <c r="C734" s="16" t="s">
        <v>1239</v>
      </c>
      <c r="D734" s="17" t="s">
        <v>80</v>
      </c>
      <c r="E734" s="17">
        <v>227</v>
      </c>
    </row>
    <row r="735" s="3" customFormat="1" ht="26" customHeight="1" spans="1:5">
      <c r="A735" s="14">
        <f>COUNT($A$3:A734)+1</f>
        <v>732</v>
      </c>
      <c r="B735" s="15" t="s">
        <v>1250</v>
      </c>
      <c r="C735" s="16" t="s">
        <v>1239</v>
      </c>
      <c r="D735" s="18" t="s">
        <v>65</v>
      </c>
      <c r="E735" s="17">
        <v>227</v>
      </c>
    </row>
    <row r="736" s="3" customFormat="1" ht="26" customHeight="1" spans="1:5">
      <c r="A736" s="14">
        <f>COUNT($A$3:A735)+1</f>
        <v>733</v>
      </c>
      <c r="B736" s="15" t="s">
        <v>1251</v>
      </c>
      <c r="C736" s="16" t="s">
        <v>1239</v>
      </c>
      <c r="D736" s="18" t="s">
        <v>51</v>
      </c>
      <c r="E736" s="17">
        <v>151</v>
      </c>
    </row>
    <row r="737" s="3" customFormat="1" ht="26" customHeight="1" spans="1:5">
      <c r="A737" s="14">
        <f>COUNT($A$3:A736)+1</f>
        <v>734</v>
      </c>
      <c r="B737" s="15" t="s">
        <v>1252</v>
      </c>
      <c r="C737" s="16" t="s">
        <v>1239</v>
      </c>
      <c r="D737" s="17" t="s">
        <v>80</v>
      </c>
      <c r="E737" s="17">
        <v>227</v>
      </c>
    </row>
    <row r="738" s="3" customFormat="1" ht="26" customHeight="1" spans="1:5">
      <c r="A738" s="14">
        <f>COUNT($A$3:A737)+1</f>
        <v>735</v>
      </c>
      <c r="B738" s="15" t="s">
        <v>1253</v>
      </c>
      <c r="C738" s="16" t="s">
        <v>1239</v>
      </c>
      <c r="D738" s="17" t="s">
        <v>51</v>
      </c>
      <c r="E738" s="17">
        <v>151</v>
      </c>
    </row>
    <row r="739" s="3" customFormat="1" ht="26" customHeight="1" spans="1:5">
      <c r="A739" s="14">
        <f>COUNT($A$3:A738)+1</f>
        <v>736</v>
      </c>
      <c r="B739" s="15" t="s">
        <v>1254</v>
      </c>
      <c r="C739" s="16" t="s">
        <v>1239</v>
      </c>
      <c r="D739" s="17" t="s">
        <v>51</v>
      </c>
      <c r="E739" s="17">
        <v>151</v>
      </c>
    </row>
    <row r="740" s="3" customFormat="1" ht="26" customHeight="1" spans="1:5">
      <c r="A740" s="14">
        <f>COUNT($A$3:A739)+1</f>
        <v>737</v>
      </c>
      <c r="B740" s="15" t="s">
        <v>1255</v>
      </c>
      <c r="C740" s="16" t="s">
        <v>1239</v>
      </c>
      <c r="D740" s="17" t="s">
        <v>51</v>
      </c>
      <c r="E740" s="17">
        <v>151</v>
      </c>
    </row>
    <row r="741" s="3" customFormat="1" ht="26" customHeight="1" spans="1:5">
      <c r="A741" s="14">
        <f>COUNT($A$3:A740)+1</f>
        <v>738</v>
      </c>
      <c r="B741" s="15" t="s">
        <v>1256</v>
      </c>
      <c r="C741" s="16" t="s">
        <v>1239</v>
      </c>
      <c r="D741" s="18" t="s">
        <v>353</v>
      </c>
      <c r="E741" s="17">
        <v>378</v>
      </c>
    </row>
    <row r="742" s="3" customFormat="1" ht="26" customHeight="1" spans="1:5">
      <c r="A742" s="14">
        <f>COUNT($A$3:A741)+1</f>
        <v>739</v>
      </c>
      <c r="B742" s="15" t="s">
        <v>1257</v>
      </c>
      <c r="C742" s="16" t="s">
        <v>1239</v>
      </c>
      <c r="D742" s="17" t="s">
        <v>51</v>
      </c>
      <c r="E742" s="17">
        <v>151</v>
      </c>
    </row>
    <row r="743" s="3" customFormat="1" ht="26" customHeight="1" spans="1:5">
      <c r="A743" s="14">
        <f>COUNT($A$3:A742)+1</f>
        <v>740</v>
      </c>
      <c r="B743" s="15" t="s">
        <v>1258</v>
      </c>
      <c r="C743" s="16" t="s">
        <v>1239</v>
      </c>
      <c r="D743" s="17" t="s">
        <v>51</v>
      </c>
      <c r="E743" s="17">
        <v>151</v>
      </c>
    </row>
    <row r="744" s="3" customFormat="1" ht="26" customHeight="1" spans="1:5">
      <c r="A744" s="14">
        <f>COUNT($A$3:A743)+1</f>
        <v>741</v>
      </c>
      <c r="B744" s="15" t="s">
        <v>1259</v>
      </c>
      <c r="C744" s="16" t="s">
        <v>1239</v>
      </c>
      <c r="D744" s="17" t="s">
        <v>51</v>
      </c>
      <c r="E744" s="17">
        <v>151</v>
      </c>
    </row>
    <row r="745" s="3" customFormat="1" ht="26" customHeight="1" spans="1:5">
      <c r="A745" s="14">
        <f>COUNT($A$3:A744)+1</f>
        <v>742</v>
      </c>
      <c r="B745" s="15" t="s">
        <v>1260</v>
      </c>
      <c r="C745" s="16" t="s">
        <v>1239</v>
      </c>
      <c r="D745" s="17" t="s">
        <v>65</v>
      </c>
      <c r="E745" s="17">
        <v>227</v>
      </c>
    </row>
    <row r="746" s="3" customFormat="1" ht="26" customHeight="1" spans="1:5">
      <c r="A746" s="14">
        <f>COUNT($A$3:A745)+1</f>
        <v>743</v>
      </c>
      <c r="B746" s="15" t="s">
        <v>1261</v>
      </c>
      <c r="C746" s="16" t="s">
        <v>1239</v>
      </c>
      <c r="D746" s="18" t="s">
        <v>51</v>
      </c>
      <c r="E746" s="17">
        <v>151</v>
      </c>
    </row>
    <row r="747" s="3" customFormat="1" ht="26" customHeight="1" spans="1:5">
      <c r="A747" s="14">
        <f>COUNT($A$3:A746)+1</f>
        <v>744</v>
      </c>
      <c r="B747" s="15" t="s">
        <v>1262</v>
      </c>
      <c r="C747" s="16" t="s">
        <v>1239</v>
      </c>
      <c r="D747" s="17" t="s">
        <v>123</v>
      </c>
      <c r="E747" s="17">
        <v>378</v>
      </c>
    </row>
    <row r="748" s="3" customFormat="1" ht="26" customHeight="1" spans="1:5">
      <c r="A748" s="14">
        <f>COUNT($A$3:A747)+1</f>
        <v>745</v>
      </c>
      <c r="B748" s="15" t="s">
        <v>1263</v>
      </c>
      <c r="C748" s="16" t="s">
        <v>1239</v>
      </c>
      <c r="D748" s="18" t="s">
        <v>40</v>
      </c>
      <c r="E748" s="17">
        <v>302</v>
      </c>
    </row>
    <row r="749" s="3" customFormat="1" ht="26" customHeight="1" spans="1:5">
      <c r="A749" s="14">
        <f>COUNT($A$3:A748)+1</f>
        <v>746</v>
      </c>
      <c r="B749" s="15" t="s">
        <v>1264</v>
      </c>
      <c r="C749" s="16" t="s">
        <v>1239</v>
      </c>
      <c r="D749" s="18" t="s">
        <v>56</v>
      </c>
      <c r="E749" s="17">
        <v>221</v>
      </c>
    </row>
    <row r="750" s="3" customFormat="1" ht="26" customHeight="1" spans="1:5">
      <c r="A750" s="14">
        <f>COUNT($A$3:A749)+1</f>
        <v>747</v>
      </c>
      <c r="B750" s="15" t="s">
        <v>1265</v>
      </c>
      <c r="C750" s="16" t="s">
        <v>1239</v>
      </c>
      <c r="D750" s="17" t="s">
        <v>134</v>
      </c>
      <c r="E750" s="17">
        <v>151</v>
      </c>
    </row>
    <row r="751" s="3" customFormat="1" ht="26" customHeight="1" spans="1:5">
      <c r="A751" s="14">
        <f>COUNT($A$3:A750)+1</f>
        <v>748</v>
      </c>
      <c r="B751" s="15" t="s">
        <v>1266</v>
      </c>
      <c r="C751" s="16" t="s">
        <v>1239</v>
      </c>
      <c r="D751" s="17" t="s">
        <v>134</v>
      </c>
      <c r="E751" s="17">
        <v>151</v>
      </c>
    </row>
    <row r="752" s="3" customFormat="1" ht="26" customHeight="1" spans="1:5">
      <c r="A752" s="14">
        <f>COUNT($A$3:A751)+1</f>
        <v>749</v>
      </c>
      <c r="B752" s="15" t="s">
        <v>1267</v>
      </c>
      <c r="C752" s="16" t="s">
        <v>1239</v>
      </c>
      <c r="D752" s="17" t="s">
        <v>51</v>
      </c>
      <c r="E752" s="17">
        <v>151</v>
      </c>
    </row>
    <row r="753" s="3" customFormat="1" ht="26" customHeight="1" spans="1:5">
      <c r="A753" s="14">
        <f>COUNT($A$3:A752)+1</f>
        <v>750</v>
      </c>
      <c r="B753" s="15" t="s">
        <v>1268</v>
      </c>
      <c r="C753" s="16" t="s">
        <v>1239</v>
      </c>
      <c r="D753" s="18" t="s">
        <v>123</v>
      </c>
      <c r="E753" s="17">
        <v>378</v>
      </c>
    </row>
    <row r="754" s="3" customFormat="1" ht="26" customHeight="1" spans="1:5">
      <c r="A754" s="14">
        <f>COUNT($A$3:A753)+1</f>
        <v>751</v>
      </c>
      <c r="B754" s="15" t="s">
        <v>1269</v>
      </c>
      <c r="C754" s="16" t="s">
        <v>1239</v>
      </c>
      <c r="D754" s="18" t="s">
        <v>139</v>
      </c>
      <c r="E754" s="17">
        <v>302</v>
      </c>
    </row>
    <row r="755" s="3" customFormat="1" ht="26" customHeight="1" spans="1:5">
      <c r="A755" s="14">
        <f>COUNT($A$3:A754)+1</f>
        <v>752</v>
      </c>
      <c r="B755" s="15" t="s">
        <v>1270</v>
      </c>
      <c r="C755" s="16" t="s">
        <v>1239</v>
      </c>
      <c r="D755" s="18" t="s">
        <v>45</v>
      </c>
      <c r="E755" s="17">
        <v>453</v>
      </c>
    </row>
    <row r="756" s="3" customFormat="1" ht="26" customHeight="1" spans="1:5">
      <c r="A756" s="14">
        <f>COUNT($A$3:A755)+1</f>
        <v>753</v>
      </c>
      <c r="B756" s="15" t="s">
        <v>1271</v>
      </c>
      <c r="C756" s="16" t="s">
        <v>1239</v>
      </c>
      <c r="D756" s="18"/>
      <c r="E756" s="17"/>
    </row>
    <row r="757" s="3" customFormat="1" ht="26" customHeight="1" spans="1:5">
      <c r="A757" s="14">
        <f>COUNT($A$3:A756)+1</f>
        <v>754</v>
      </c>
      <c r="B757" s="15" t="s">
        <v>1272</v>
      </c>
      <c r="C757" s="16" t="s">
        <v>1239</v>
      </c>
      <c r="D757" s="18" t="s">
        <v>65</v>
      </c>
      <c r="E757" s="17">
        <v>227</v>
      </c>
    </row>
    <row r="758" s="3" customFormat="1" ht="26" customHeight="1" spans="1:5">
      <c r="A758" s="14">
        <f>COUNT($A$3:A757)+1</f>
        <v>755</v>
      </c>
      <c r="B758" s="15" t="s">
        <v>1273</v>
      </c>
      <c r="C758" s="16" t="s">
        <v>1239</v>
      </c>
      <c r="D758" s="17" t="s">
        <v>51</v>
      </c>
      <c r="E758" s="17">
        <v>151</v>
      </c>
    </row>
    <row r="759" s="3" customFormat="1" ht="26" customHeight="1" spans="1:5">
      <c r="A759" s="14">
        <f>COUNT($A$3:A758)+1</f>
        <v>756</v>
      </c>
      <c r="B759" s="15" t="s">
        <v>1274</v>
      </c>
      <c r="C759" s="16" t="s">
        <v>1239</v>
      </c>
      <c r="D759" s="18" t="s">
        <v>80</v>
      </c>
      <c r="E759" s="17">
        <v>227</v>
      </c>
    </row>
    <row r="760" s="3" customFormat="1" ht="26" customHeight="1" spans="1:5">
      <c r="A760" s="14">
        <f>COUNT($A$3:A759)+1</f>
        <v>757</v>
      </c>
      <c r="B760" s="15" t="s">
        <v>1275</v>
      </c>
      <c r="C760" s="16" t="s">
        <v>1239</v>
      </c>
      <c r="D760" s="18" t="s">
        <v>134</v>
      </c>
      <c r="E760" s="17">
        <v>151</v>
      </c>
    </row>
    <row r="761" s="3" customFormat="1" ht="26" customHeight="1" spans="1:5">
      <c r="A761" s="14">
        <f>COUNT($A$3:A760)+1</f>
        <v>758</v>
      </c>
      <c r="B761" s="15" t="s">
        <v>1276</v>
      </c>
      <c r="C761" s="16" t="s">
        <v>1239</v>
      </c>
      <c r="D761" s="18" t="s">
        <v>134</v>
      </c>
      <c r="E761" s="17">
        <v>151</v>
      </c>
    </row>
    <row r="762" s="3" customFormat="1" ht="26" customHeight="1" spans="1:5">
      <c r="A762" s="14">
        <f>COUNT($A$3:A761)+1</f>
        <v>759</v>
      </c>
      <c r="B762" s="15" t="s">
        <v>1277</v>
      </c>
      <c r="C762" s="16" t="s">
        <v>1239</v>
      </c>
      <c r="D762" s="18" t="s">
        <v>56</v>
      </c>
      <c r="E762" s="17">
        <v>221</v>
      </c>
    </row>
    <row r="763" s="3" customFormat="1" ht="26" customHeight="1" spans="1:5">
      <c r="A763" s="14">
        <f>COUNT($A$3:A762)+1</f>
        <v>760</v>
      </c>
      <c r="B763" s="15" t="s">
        <v>1278</v>
      </c>
      <c r="C763" s="16" t="s">
        <v>1239</v>
      </c>
      <c r="D763" s="18" t="s">
        <v>80</v>
      </c>
      <c r="E763" s="17">
        <v>227</v>
      </c>
    </row>
    <row r="764" s="3" customFormat="1" ht="26" customHeight="1" spans="1:5">
      <c r="A764" s="14">
        <f>COUNT($A$3:A763)+1</f>
        <v>761</v>
      </c>
      <c r="B764" s="15" t="s">
        <v>1279</v>
      </c>
      <c r="C764" s="16" t="s">
        <v>1239</v>
      </c>
      <c r="D764" s="17" t="s">
        <v>65</v>
      </c>
      <c r="E764" s="17">
        <v>227</v>
      </c>
    </row>
    <row r="765" s="3" customFormat="1" ht="26" customHeight="1" spans="1:5">
      <c r="A765" s="14">
        <f>COUNT($A$3:A764)+1</f>
        <v>762</v>
      </c>
      <c r="B765" s="15" t="s">
        <v>1280</v>
      </c>
      <c r="C765" s="16" t="s">
        <v>1239</v>
      </c>
      <c r="D765" s="17" t="s">
        <v>80</v>
      </c>
      <c r="E765" s="17">
        <v>227</v>
      </c>
    </row>
    <row r="766" s="3" customFormat="1" ht="26" customHeight="1" spans="1:5">
      <c r="A766" s="14">
        <f>COUNT($A$3:A765)+1</f>
        <v>763</v>
      </c>
      <c r="B766" s="15" t="s">
        <v>1281</v>
      </c>
      <c r="C766" s="16" t="s">
        <v>1239</v>
      </c>
      <c r="D766" s="18" t="s">
        <v>40</v>
      </c>
      <c r="E766" s="17">
        <v>302</v>
      </c>
    </row>
    <row r="767" s="3" customFormat="1" ht="26" customHeight="1" spans="1:5">
      <c r="A767" s="14">
        <f>COUNT($A$3:A766)+1</f>
        <v>764</v>
      </c>
      <c r="B767" s="15" t="s">
        <v>1282</v>
      </c>
      <c r="C767" s="16" t="s">
        <v>1239</v>
      </c>
      <c r="D767" s="17" t="s">
        <v>80</v>
      </c>
      <c r="E767" s="17">
        <v>227</v>
      </c>
    </row>
    <row r="768" s="3" customFormat="1" ht="26" customHeight="1" spans="1:5">
      <c r="A768" s="14">
        <f>COUNT($A$3:A767)+1</f>
        <v>765</v>
      </c>
      <c r="B768" s="15" t="s">
        <v>1283</v>
      </c>
      <c r="C768" s="16" t="s">
        <v>1239</v>
      </c>
      <c r="D768" s="18" t="s">
        <v>40</v>
      </c>
      <c r="E768" s="17">
        <v>302</v>
      </c>
    </row>
    <row r="769" s="3" customFormat="1" ht="26" customHeight="1" spans="1:5">
      <c r="A769" s="14">
        <f>COUNT($A$3:A768)+1</f>
        <v>766</v>
      </c>
      <c r="B769" s="15" t="s">
        <v>1284</v>
      </c>
      <c r="C769" s="16" t="s">
        <v>1239</v>
      </c>
      <c r="D769" s="18" t="s">
        <v>134</v>
      </c>
      <c r="E769" s="17">
        <v>151</v>
      </c>
    </row>
    <row r="770" s="3" customFormat="1" ht="26" customHeight="1" spans="1:5">
      <c r="A770" s="14">
        <f>COUNT($A$3:A769)+1</f>
        <v>767</v>
      </c>
      <c r="B770" s="15" t="s">
        <v>1285</v>
      </c>
      <c r="C770" s="16" t="s">
        <v>1239</v>
      </c>
      <c r="D770" s="18" t="s">
        <v>134</v>
      </c>
      <c r="E770" s="17">
        <v>151</v>
      </c>
    </row>
    <row r="771" s="3" customFormat="1" ht="26" customHeight="1" spans="1:5">
      <c r="A771" s="14">
        <f>COUNT($A$3:A770)+1</f>
        <v>768</v>
      </c>
      <c r="B771" s="15" t="s">
        <v>1286</v>
      </c>
      <c r="C771" s="16" t="s">
        <v>1239</v>
      </c>
      <c r="D771" s="18" t="s">
        <v>40</v>
      </c>
      <c r="E771" s="17">
        <v>302</v>
      </c>
    </row>
    <row r="772" s="3" customFormat="1" ht="26" customHeight="1" spans="1:5">
      <c r="A772" s="14">
        <f>COUNT($A$3:A771)+1</f>
        <v>769</v>
      </c>
      <c r="B772" s="15" t="s">
        <v>1287</v>
      </c>
      <c r="C772" s="16" t="s">
        <v>1239</v>
      </c>
      <c r="D772" s="17" t="s">
        <v>80</v>
      </c>
      <c r="E772" s="17">
        <v>227</v>
      </c>
    </row>
    <row r="773" s="3" customFormat="1" ht="26" customHeight="1" spans="1:5">
      <c r="A773" s="14">
        <f>COUNT($A$3:A772)+1</f>
        <v>770</v>
      </c>
      <c r="B773" s="15" t="s">
        <v>1288</v>
      </c>
      <c r="C773" s="16" t="s">
        <v>1239</v>
      </c>
      <c r="D773" s="18" t="s">
        <v>56</v>
      </c>
      <c r="E773" s="17">
        <v>221</v>
      </c>
    </row>
    <row r="774" s="3" customFormat="1" ht="26" customHeight="1" spans="1:5">
      <c r="A774" s="14">
        <f>COUNT($A$3:A773)+1</f>
        <v>771</v>
      </c>
      <c r="B774" s="15" t="s">
        <v>1289</v>
      </c>
      <c r="C774" s="16" t="s">
        <v>1239</v>
      </c>
      <c r="D774" s="17" t="s">
        <v>65</v>
      </c>
      <c r="E774" s="17">
        <v>227</v>
      </c>
    </row>
    <row r="775" s="3" customFormat="1" ht="26" customHeight="1" spans="1:5">
      <c r="A775" s="14">
        <f>COUNT($A$3:A774)+1</f>
        <v>772</v>
      </c>
      <c r="B775" s="15" t="s">
        <v>1290</v>
      </c>
      <c r="C775" s="16" t="s">
        <v>1239</v>
      </c>
      <c r="D775" s="17" t="s">
        <v>102</v>
      </c>
      <c r="E775" s="17">
        <v>454</v>
      </c>
    </row>
    <row r="776" s="3" customFormat="1" ht="26" customHeight="1" spans="1:5">
      <c r="A776" s="14">
        <f>COUNT($A$3:A775)+1</f>
        <v>773</v>
      </c>
      <c r="B776" s="15" t="s">
        <v>1291</v>
      </c>
      <c r="C776" s="16" t="s">
        <v>1239</v>
      </c>
      <c r="D776" s="17" t="s">
        <v>123</v>
      </c>
      <c r="E776" s="17">
        <v>378</v>
      </c>
    </row>
    <row r="777" s="3" customFormat="1" ht="26" customHeight="1" spans="1:5">
      <c r="A777" s="14">
        <f>COUNT($A$3:A776)+1</f>
        <v>774</v>
      </c>
      <c r="B777" s="15" t="s">
        <v>1292</v>
      </c>
      <c r="C777" s="16" t="s">
        <v>1239</v>
      </c>
      <c r="D777" s="17"/>
      <c r="E777" s="17"/>
    </row>
    <row r="778" s="3" customFormat="1" ht="26" customHeight="1" spans="1:5">
      <c r="A778" s="14">
        <f>COUNT($A$3:A777)+1</f>
        <v>775</v>
      </c>
      <c r="B778" s="15" t="s">
        <v>1293</v>
      </c>
      <c r="C778" s="16" t="s">
        <v>1239</v>
      </c>
      <c r="D778" s="17" t="s">
        <v>51</v>
      </c>
      <c r="E778" s="17">
        <v>151</v>
      </c>
    </row>
    <row r="779" s="3" customFormat="1" ht="26" customHeight="1" spans="1:5">
      <c r="A779" s="14">
        <f>COUNT($A$3:A778)+1</f>
        <v>776</v>
      </c>
      <c r="B779" s="15" t="s">
        <v>1294</v>
      </c>
      <c r="C779" s="16" t="s">
        <v>1295</v>
      </c>
      <c r="D779" s="17" t="s">
        <v>51</v>
      </c>
      <c r="E779" s="17">
        <v>151</v>
      </c>
    </row>
    <row r="780" s="3" customFormat="1" ht="26" customHeight="1" spans="1:5">
      <c r="A780" s="14">
        <f>COUNT($A$3:A779)+1</f>
        <v>777</v>
      </c>
      <c r="B780" s="15" t="s">
        <v>1296</v>
      </c>
      <c r="C780" s="16" t="s">
        <v>1295</v>
      </c>
      <c r="D780" s="17" t="s">
        <v>80</v>
      </c>
      <c r="E780" s="17">
        <v>227</v>
      </c>
    </row>
    <row r="781" s="3" customFormat="1" ht="26" customHeight="1" spans="1:5">
      <c r="A781" s="14">
        <f>COUNT($A$3:A780)+1</f>
        <v>778</v>
      </c>
      <c r="B781" s="15" t="s">
        <v>1297</v>
      </c>
      <c r="C781" s="16" t="s">
        <v>1295</v>
      </c>
      <c r="D781" s="17" t="s">
        <v>51</v>
      </c>
      <c r="E781" s="17">
        <v>151</v>
      </c>
    </row>
    <row r="782" s="3" customFormat="1" ht="26" customHeight="1" spans="1:5">
      <c r="A782" s="14">
        <f>COUNT($A$3:A781)+1</f>
        <v>779</v>
      </c>
      <c r="B782" s="15" t="s">
        <v>1298</v>
      </c>
      <c r="C782" s="16" t="s">
        <v>1295</v>
      </c>
      <c r="D782" s="18" t="s">
        <v>72</v>
      </c>
      <c r="E782" s="17">
        <v>378</v>
      </c>
    </row>
    <row r="783" s="3" customFormat="1" ht="26" customHeight="1" spans="1:5">
      <c r="A783" s="14">
        <f>COUNT($A$3:A782)+1</f>
        <v>780</v>
      </c>
      <c r="B783" s="15" t="s">
        <v>1299</v>
      </c>
      <c r="C783" s="16" t="s">
        <v>1295</v>
      </c>
      <c r="D783" s="17"/>
      <c r="E783" s="17"/>
    </row>
    <row r="784" s="3" customFormat="1" ht="26" customHeight="1" spans="1:5">
      <c r="A784" s="14">
        <f>COUNT($A$3:A783)+1</f>
        <v>781</v>
      </c>
      <c r="B784" s="15" t="s">
        <v>1300</v>
      </c>
      <c r="C784" s="16" t="s">
        <v>1295</v>
      </c>
      <c r="D784" s="18" t="s">
        <v>134</v>
      </c>
      <c r="E784" s="17">
        <v>151</v>
      </c>
    </row>
    <row r="785" s="3" customFormat="1" ht="26" customHeight="1" spans="1:5">
      <c r="A785" s="14">
        <f>COUNT($A$3:A784)+1</f>
        <v>782</v>
      </c>
      <c r="B785" s="15" t="s">
        <v>1301</v>
      </c>
      <c r="C785" s="16" t="s">
        <v>1295</v>
      </c>
      <c r="D785" s="18" t="s">
        <v>72</v>
      </c>
      <c r="E785" s="17">
        <v>378</v>
      </c>
    </row>
    <row r="786" s="3" customFormat="1" ht="26" customHeight="1" spans="1:5">
      <c r="A786" s="14">
        <f>COUNT($A$3:A785)+1</f>
        <v>783</v>
      </c>
      <c r="B786" s="15" t="s">
        <v>1302</v>
      </c>
      <c r="C786" s="16" t="s">
        <v>1295</v>
      </c>
      <c r="D786" s="17" t="s">
        <v>51</v>
      </c>
      <c r="E786" s="17">
        <v>151</v>
      </c>
    </row>
    <row r="787" s="3" customFormat="1" ht="26" customHeight="1" spans="1:5">
      <c r="A787" s="14">
        <f>COUNT($A$3:A786)+1</f>
        <v>784</v>
      </c>
      <c r="B787" s="15" t="s">
        <v>1303</v>
      </c>
      <c r="C787" s="16" t="s">
        <v>1295</v>
      </c>
      <c r="D787" s="17" t="s">
        <v>51</v>
      </c>
      <c r="E787" s="17">
        <v>151</v>
      </c>
    </row>
    <row r="788" s="3" customFormat="1" ht="26" customHeight="1" spans="1:5">
      <c r="A788" s="14">
        <f>COUNT($A$3:A787)+1</f>
        <v>785</v>
      </c>
      <c r="B788" s="15" t="s">
        <v>1304</v>
      </c>
      <c r="C788" s="16" t="s">
        <v>1295</v>
      </c>
      <c r="D788" s="17" t="s">
        <v>51</v>
      </c>
      <c r="E788" s="17">
        <v>151</v>
      </c>
    </row>
    <row r="789" s="3" customFormat="1" ht="26" customHeight="1" spans="1:5">
      <c r="A789" s="14">
        <f>COUNT($A$3:A788)+1</f>
        <v>786</v>
      </c>
      <c r="B789" s="15" t="s">
        <v>1073</v>
      </c>
      <c r="C789" s="16" t="s">
        <v>1295</v>
      </c>
      <c r="D789" s="18" t="s">
        <v>139</v>
      </c>
      <c r="E789" s="17">
        <v>302</v>
      </c>
    </row>
    <row r="790" s="3" customFormat="1" ht="26" customHeight="1" spans="1:5">
      <c r="A790" s="14">
        <f>COUNT($A$3:A789)+1</f>
        <v>787</v>
      </c>
      <c r="B790" s="15" t="s">
        <v>1305</v>
      </c>
      <c r="C790" s="16" t="s">
        <v>1295</v>
      </c>
      <c r="D790" s="17"/>
      <c r="E790" s="17"/>
    </row>
    <row r="791" s="3" customFormat="1" ht="26" customHeight="1" spans="1:5">
      <c r="A791" s="14">
        <f>COUNT($A$3:A790)+1</f>
        <v>788</v>
      </c>
      <c r="B791" s="15" t="s">
        <v>1306</v>
      </c>
      <c r="C791" s="16" t="s">
        <v>1295</v>
      </c>
      <c r="D791" s="18"/>
      <c r="E791" s="17"/>
    </row>
    <row r="792" s="3" customFormat="1" ht="26" customHeight="1" spans="1:5">
      <c r="A792" s="14">
        <f>COUNT($A$3:A791)+1</f>
        <v>789</v>
      </c>
      <c r="B792" s="15" t="s">
        <v>1307</v>
      </c>
      <c r="C792" s="16" t="s">
        <v>1295</v>
      </c>
      <c r="D792" s="18" t="s">
        <v>139</v>
      </c>
      <c r="E792" s="17">
        <v>302</v>
      </c>
    </row>
    <row r="793" s="3" customFormat="1" ht="26" customHeight="1" spans="1:5">
      <c r="A793" s="14">
        <f>COUNT($A$3:A792)+1</f>
        <v>790</v>
      </c>
      <c r="B793" s="15" t="s">
        <v>1308</v>
      </c>
      <c r="C793" s="16" t="s">
        <v>1295</v>
      </c>
      <c r="D793" s="17" t="s">
        <v>134</v>
      </c>
      <c r="E793" s="17">
        <v>151</v>
      </c>
    </row>
    <row r="794" s="3" customFormat="1" ht="26" customHeight="1" spans="1:5">
      <c r="A794" s="14">
        <f>COUNT($A$3:A793)+1</f>
        <v>791</v>
      </c>
      <c r="B794" s="15" t="s">
        <v>1309</v>
      </c>
      <c r="C794" s="16" t="s">
        <v>1295</v>
      </c>
      <c r="D794" s="18"/>
      <c r="E794" s="17"/>
    </row>
    <row r="795" s="3" customFormat="1" ht="26" customHeight="1" spans="1:5">
      <c r="A795" s="14">
        <f>COUNT($A$3:A794)+1</f>
        <v>792</v>
      </c>
      <c r="B795" s="15" t="s">
        <v>1310</v>
      </c>
      <c r="C795" s="16" t="s">
        <v>1295</v>
      </c>
      <c r="D795" s="17" t="s">
        <v>134</v>
      </c>
      <c r="E795" s="17">
        <v>151</v>
      </c>
    </row>
    <row r="796" s="3" customFormat="1" ht="26" customHeight="1" spans="1:5">
      <c r="A796" s="14">
        <f>COUNT($A$3:A795)+1</f>
        <v>793</v>
      </c>
      <c r="B796" s="15" t="s">
        <v>1311</v>
      </c>
      <c r="C796" s="16" t="s">
        <v>1295</v>
      </c>
      <c r="D796" s="18" t="s">
        <v>40</v>
      </c>
      <c r="E796" s="17">
        <v>302</v>
      </c>
    </row>
    <row r="797" s="3" customFormat="1" ht="26" customHeight="1" spans="1:5">
      <c r="A797" s="14">
        <f>COUNT($A$3:A796)+1</f>
        <v>794</v>
      </c>
      <c r="B797" s="15" t="s">
        <v>1312</v>
      </c>
      <c r="C797" s="16" t="s">
        <v>1295</v>
      </c>
      <c r="D797" s="17" t="s">
        <v>80</v>
      </c>
      <c r="E797" s="17">
        <v>227</v>
      </c>
    </row>
    <row r="798" s="3" customFormat="1" ht="26" customHeight="1" spans="1:5">
      <c r="A798" s="14">
        <f>COUNT($A$3:A797)+1</f>
        <v>795</v>
      </c>
      <c r="B798" s="15" t="s">
        <v>1313</v>
      </c>
      <c r="C798" s="16" t="s">
        <v>1295</v>
      </c>
      <c r="D798" s="18" t="s">
        <v>1314</v>
      </c>
      <c r="E798" s="17">
        <v>297</v>
      </c>
    </row>
    <row r="799" s="3" customFormat="1" ht="26" customHeight="1" spans="1:5">
      <c r="A799" s="14">
        <f>COUNT($A$3:A798)+1</f>
        <v>796</v>
      </c>
      <c r="B799" s="32" t="s">
        <v>1315</v>
      </c>
      <c r="C799" s="32" t="s">
        <v>335</v>
      </c>
      <c r="D799" s="33" t="s">
        <v>68</v>
      </c>
      <c r="E799" s="34">
        <v>453</v>
      </c>
    </row>
    <row r="800" s="3" customFormat="1" ht="26" customHeight="1" spans="1:5">
      <c r="A800" s="14">
        <f>COUNT($A$3:A799)+1</f>
        <v>797</v>
      </c>
      <c r="B800" s="32" t="s">
        <v>1316</v>
      </c>
      <c r="C800" s="32" t="s">
        <v>335</v>
      </c>
      <c r="D800" s="33" t="s">
        <v>307</v>
      </c>
      <c r="E800" s="34">
        <v>372</v>
      </c>
    </row>
    <row r="801" s="3" customFormat="1" ht="26" customHeight="1" spans="1:5">
      <c r="A801" s="14">
        <f>COUNT($A$3:A800)+1</f>
        <v>798</v>
      </c>
      <c r="B801" s="32" t="s">
        <v>1317</v>
      </c>
      <c r="C801" s="32" t="s">
        <v>335</v>
      </c>
      <c r="D801" s="33" t="s">
        <v>1318</v>
      </c>
      <c r="E801" s="34">
        <v>906</v>
      </c>
    </row>
    <row r="802" s="3" customFormat="1" ht="26" customHeight="1" spans="1:5">
      <c r="A802" s="14">
        <f>COUNT($A$3:A801)+1</f>
        <v>799</v>
      </c>
      <c r="B802" s="32" t="s">
        <v>1319</v>
      </c>
      <c r="C802" s="32" t="s">
        <v>335</v>
      </c>
      <c r="D802" s="33" t="s">
        <v>40</v>
      </c>
      <c r="E802" s="34">
        <v>302</v>
      </c>
    </row>
    <row r="803" s="3" customFormat="1" ht="26" customHeight="1" spans="1:5">
      <c r="A803" s="14">
        <f>COUNT($A$3:A802)+1</f>
        <v>800</v>
      </c>
      <c r="B803" s="32" t="s">
        <v>1320</v>
      </c>
      <c r="C803" s="32" t="s">
        <v>335</v>
      </c>
      <c r="D803" s="33" t="s">
        <v>59</v>
      </c>
      <c r="E803" s="34">
        <v>302</v>
      </c>
    </row>
    <row r="804" s="3" customFormat="1" ht="26" customHeight="1" spans="1:5">
      <c r="A804" s="14">
        <f>COUNT($A$3:A803)+1</f>
        <v>801</v>
      </c>
      <c r="B804" s="32" t="s">
        <v>1321</v>
      </c>
      <c r="C804" s="32" t="s">
        <v>335</v>
      </c>
      <c r="D804" s="33" t="s">
        <v>51</v>
      </c>
      <c r="E804" s="34">
        <v>151</v>
      </c>
    </row>
    <row r="805" s="3" customFormat="1" ht="26" customHeight="1" spans="1:5">
      <c r="A805" s="14">
        <f>COUNT($A$3:A804)+1</f>
        <v>802</v>
      </c>
      <c r="B805" s="32" t="s">
        <v>1322</v>
      </c>
      <c r="C805" s="32" t="s">
        <v>335</v>
      </c>
      <c r="D805" s="33" t="s">
        <v>48</v>
      </c>
      <c r="E805" s="34">
        <v>453</v>
      </c>
    </row>
    <row r="806" s="3" customFormat="1" ht="26" customHeight="1" spans="1:5">
      <c r="A806" s="14">
        <f>COUNT($A$3:A805)+1</f>
        <v>803</v>
      </c>
      <c r="B806" s="32" t="s">
        <v>1323</v>
      </c>
      <c r="C806" s="32" t="s">
        <v>335</v>
      </c>
      <c r="D806" s="33" t="s">
        <v>492</v>
      </c>
      <c r="E806" s="34">
        <v>372</v>
      </c>
    </row>
    <row r="807" s="3" customFormat="1" ht="26" customHeight="1" spans="1:5">
      <c r="A807" s="14">
        <f>COUNT($A$3:A806)+1</f>
        <v>804</v>
      </c>
      <c r="B807" s="32" t="s">
        <v>1324</v>
      </c>
      <c r="C807" s="32" t="s">
        <v>335</v>
      </c>
      <c r="D807" s="33" t="s">
        <v>139</v>
      </c>
      <c r="E807" s="34">
        <v>302</v>
      </c>
    </row>
    <row r="808" s="3" customFormat="1" ht="26" customHeight="1" spans="1:5">
      <c r="A808" s="14">
        <f>COUNT($A$3:A807)+1</f>
        <v>805</v>
      </c>
      <c r="B808" s="32" t="s">
        <v>1325</v>
      </c>
      <c r="C808" s="32" t="s">
        <v>335</v>
      </c>
      <c r="D808" s="33" t="s">
        <v>68</v>
      </c>
      <c r="E808" s="34">
        <v>453</v>
      </c>
    </row>
    <row r="809" s="3" customFormat="1" ht="26" customHeight="1" spans="1:5">
      <c r="A809" s="14">
        <f>COUNT($A$3:A808)+1</f>
        <v>806</v>
      </c>
      <c r="B809" s="32" t="s">
        <v>1326</v>
      </c>
      <c r="C809" s="32" t="s">
        <v>335</v>
      </c>
      <c r="D809" s="33" t="s">
        <v>40</v>
      </c>
      <c r="E809" s="34">
        <v>302</v>
      </c>
    </row>
    <row r="810" s="3" customFormat="1" ht="26" customHeight="1" spans="1:5">
      <c r="A810" s="14">
        <f>COUNT($A$3:A809)+1</f>
        <v>807</v>
      </c>
      <c r="B810" s="32" t="s">
        <v>1327</v>
      </c>
      <c r="C810" s="32" t="s">
        <v>335</v>
      </c>
      <c r="D810" s="33"/>
      <c r="E810" s="34"/>
    </row>
    <row r="811" s="3" customFormat="1" ht="26" customHeight="1" spans="1:5">
      <c r="A811" s="14">
        <f>COUNT($A$3:A810)+1</f>
        <v>808</v>
      </c>
      <c r="B811" s="32" t="s">
        <v>1328</v>
      </c>
      <c r="C811" s="32" t="s">
        <v>335</v>
      </c>
      <c r="D811" s="33" t="s">
        <v>80</v>
      </c>
      <c r="E811" s="34">
        <v>227</v>
      </c>
    </row>
    <row r="812" s="3" customFormat="1" ht="26" customHeight="1" spans="1:5">
      <c r="A812" s="14">
        <f>COUNT($A$3:A811)+1</f>
        <v>809</v>
      </c>
      <c r="B812" s="32" t="s">
        <v>1329</v>
      </c>
      <c r="C812" s="32" t="s">
        <v>335</v>
      </c>
      <c r="D812" s="33" t="s">
        <v>48</v>
      </c>
      <c r="E812" s="34">
        <v>453</v>
      </c>
    </row>
    <row r="813" s="3" customFormat="1" ht="26" customHeight="1" spans="1:5">
      <c r="A813" s="14">
        <f>COUNT($A$3:A812)+1</f>
        <v>810</v>
      </c>
      <c r="B813" s="32" t="s">
        <v>1330</v>
      </c>
      <c r="C813" s="32" t="s">
        <v>335</v>
      </c>
      <c r="D813" s="33" t="s">
        <v>59</v>
      </c>
      <c r="E813" s="34">
        <v>302</v>
      </c>
    </row>
    <row r="814" s="3" customFormat="1" ht="26" customHeight="1" spans="1:5">
      <c r="A814" s="14">
        <f>COUNT($A$3:A813)+1</f>
        <v>811</v>
      </c>
      <c r="B814" s="32" t="s">
        <v>1331</v>
      </c>
      <c r="C814" s="32" t="s">
        <v>335</v>
      </c>
      <c r="D814" s="33" t="s">
        <v>59</v>
      </c>
      <c r="E814" s="34">
        <v>302</v>
      </c>
    </row>
    <row r="815" s="3" customFormat="1" ht="26" customHeight="1" spans="1:5">
      <c r="A815" s="14">
        <f>COUNT($A$3:A814)+1</f>
        <v>812</v>
      </c>
      <c r="B815" s="32" t="s">
        <v>1332</v>
      </c>
      <c r="C815" s="32" t="s">
        <v>335</v>
      </c>
      <c r="D815" s="33" t="s">
        <v>80</v>
      </c>
      <c r="E815" s="34">
        <v>227</v>
      </c>
    </row>
    <row r="816" s="3" customFormat="1" ht="26" customHeight="1" spans="1:5">
      <c r="A816" s="14">
        <f>COUNT($A$3:A815)+1</f>
        <v>813</v>
      </c>
      <c r="B816" s="32" t="s">
        <v>1333</v>
      </c>
      <c r="C816" s="32" t="s">
        <v>335</v>
      </c>
      <c r="D816" s="33"/>
      <c r="E816" s="34"/>
    </row>
    <row r="817" s="3" customFormat="1" ht="26" customHeight="1" spans="1:5">
      <c r="A817" s="14">
        <f>COUNT($A$3:A816)+1</f>
        <v>814</v>
      </c>
      <c r="B817" s="32" t="s">
        <v>1334</v>
      </c>
      <c r="C817" s="32" t="s">
        <v>335</v>
      </c>
      <c r="D817" s="33"/>
      <c r="E817" s="34"/>
    </row>
    <row r="818" s="3" customFormat="1" ht="26" customHeight="1" spans="1:5">
      <c r="A818" s="14">
        <f>COUNT($A$3:A817)+1</f>
        <v>815</v>
      </c>
      <c r="B818" s="33" t="s">
        <v>1335</v>
      </c>
      <c r="C818" s="32" t="s">
        <v>335</v>
      </c>
      <c r="D818" s="33" t="s">
        <v>134</v>
      </c>
      <c r="E818" s="34">
        <v>151</v>
      </c>
    </row>
    <row r="819" s="3" customFormat="1" ht="26" customHeight="1" spans="1:5">
      <c r="A819" s="14">
        <f>COUNT($A$3:A818)+1</f>
        <v>816</v>
      </c>
      <c r="B819" s="37" t="s">
        <v>1336</v>
      </c>
      <c r="C819" s="32" t="s">
        <v>335</v>
      </c>
      <c r="D819" s="38" t="s">
        <v>40</v>
      </c>
      <c r="E819" s="39">
        <v>302</v>
      </c>
    </row>
    <row r="820" s="3" customFormat="1" ht="26" customHeight="1" spans="1:5">
      <c r="A820" s="14">
        <f>COUNT($A$3:A819)+1</f>
        <v>817</v>
      </c>
      <c r="B820" s="37" t="s">
        <v>1337</v>
      </c>
      <c r="C820" s="32" t="s">
        <v>335</v>
      </c>
      <c r="D820" s="38" t="s">
        <v>51</v>
      </c>
      <c r="E820" s="39">
        <v>151</v>
      </c>
    </row>
    <row r="821" s="3" customFormat="1" ht="26" customHeight="1" spans="1:5">
      <c r="A821" s="14">
        <f>COUNT($A$3:A820)+1</f>
        <v>818</v>
      </c>
      <c r="B821" s="37" t="s">
        <v>1338</v>
      </c>
      <c r="C821" s="38" t="s">
        <v>1295</v>
      </c>
      <c r="D821" s="38"/>
      <c r="E821" s="39"/>
    </row>
    <row r="822" s="3" customFormat="1" ht="26" customHeight="1" spans="1:5">
      <c r="A822" s="14">
        <f>COUNT($A$3:A821)+1</f>
        <v>819</v>
      </c>
      <c r="B822" s="37" t="s">
        <v>1339</v>
      </c>
      <c r="C822" s="38" t="s">
        <v>1295</v>
      </c>
      <c r="D822" s="38"/>
      <c r="E822" s="39"/>
    </row>
    <row r="823" s="3" customFormat="1" ht="26" customHeight="1" spans="1:5">
      <c r="A823" s="14">
        <f>COUNT($A$3:A822)+1</f>
        <v>820</v>
      </c>
      <c r="B823" s="37" t="s">
        <v>1340</v>
      </c>
      <c r="C823" s="38" t="s">
        <v>1295</v>
      </c>
      <c r="D823" s="38"/>
      <c r="E823" s="39"/>
    </row>
    <row r="824" s="3" customFormat="1" ht="26" customHeight="1" spans="1:5">
      <c r="A824" s="14">
        <f>COUNT($A$3:A823)+1</f>
        <v>821</v>
      </c>
      <c r="B824" s="37" t="s">
        <v>1341</v>
      </c>
      <c r="C824" s="38" t="s">
        <v>1295</v>
      </c>
      <c r="D824" s="38"/>
      <c r="E824" s="39"/>
    </row>
    <row r="825" s="3" customFormat="1" ht="26" customHeight="1" spans="1:5">
      <c r="A825" s="14">
        <f>COUNT($A$3:A824)+1</f>
        <v>822</v>
      </c>
      <c r="B825" s="37" t="s">
        <v>1342</v>
      </c>
      <c r="C825" s="32" t="s">
        <v>335</v>
      </c>
      <c r="D825" s="38" t="s">
        <v>123</v>
      </c>
      <c r="E825" s="39">
        <v>378</v>
      </c>
    </row>
    <row r="826" s="3" customFormat="1" ht="26" customHeight="1" spans="1:5">
      <c r="A826" s="14">
        <f>COUNT($A$3:A825)+1</f>
        <v>823</v>
      </c>
      <c r="B826" s="37" t="s">
        <v>1343</v>
      </c>
      <c r="C826" s="32" t="s">
        <v>335</v>
      </c>
      <c r="D826" s="38"/>
      <c r="E826" s="39"/>
    </row>
    <row r="827" s="3" customFormat="1" ht="26" customHeight="1" spans="1:5">
      <c r="A827" s="14">
        <f>COUNT($A$3:A826)+1</f>
        <v>824</v>
      </c>
      <c r="B827" s="15" t="s">
        <v>1344</v>
      </c>
      <c r="C827" s="16" t="s">
        <v>1345</v>
      </c>
      <c r="D827" s="18" t="s">
        <v>48</v>
      </c>
      <c r="E827" s="17">
        <v>453</v>
      </c>
    </row>
    <row r="828" s="3" customFormat="1" ht="26" customHeight="1" spans="1:5">
      <c r="A828" s="14">
        <f>COUNT($A$3:A827)+1</f>
        <v>825</v>
      </c>
      <c r="B828" s="15" t="s">
        <v>1346</v>
      </c>
      <c r="C828" s="16" t="s">
        <v>1345</v>
      </c>
      <c r="D828" s="18" t="s">
        <v>592</v>
      </c>
      <c r="E828" s="17">
        <v>680</v>
      </c>
    </row>
    <row r="829" s="3" customFormat="1" ht="26" customHeight="1" spans="1:5">
      <c r="A829" s="14">
        <f>COUNT($A$3:A828)+1</f>
        <v>826</v>
      </c>
      <c r="B829" s="15" t="s">
        <v>1347</v>
      </c>
      <c r="C829" s="16" t="s">
        <v>1345</v>
      </c>
      <c r="D829" s="18" t="s">
        <v>1348</v>
      </c>
      <c r="E829" s="17">
        <v>448</v>
      </c>
    </row>
    <row r="830" s="3" customFormat="1" ht="26" customHeight="1" spans="1:5">
      <c r="A830" s="14">
        <f>COUNT($A$3:A829)+1</f>
        <v>827</v>
      </c>
      <c r="B830" s="15" t="s">
        <v>1349</v>
      </c>
      <c r="C830" s="16" t="s">
        <v>1345</v>
      </c>
      <c r="D830" s="18" t="s">
        <v>1350</v>
      </c>
      <c r="E830" s="17">
        <v>599</v>
      </c>
    </row>
    <row r="831" s="3" customFormat="1" ht="26" customHeight="1" spans="1:5">
      <c r="A831" s="14">
        <f>COUNT($A$3:A830)+1</f>
        <v>828</v>
      </c>
      <c r="B831" s="15" t="s">
        <v>1351</v>
      </c>
      <c r="C831" s="16" t="s">
        <v>1345</v>
      </c>
      <c r="D831" s="18" t="s">
        <v>45</v>
      </c>
      <c r="E831" s="17">
        <v>453</v>
      </c>
    </row>
    <row r="832" s="3" customFormat="1" ht="26" customHeight="1" spans="1:5">
      <c r="A832" s="14">
        <f>COUNT($A$3:A831)+1</f>
        <v>829</v>
      </c>
      <c r="B832" s="15" t="s">
        <v>1352</v>
      </c>
      <c r="C832" s="16" t="s">
        <v>1345</v>
      </c>
      <c r="D832" s="18" t="s">
        <v>592</v>
      </c>
      <c r="E832" s="17">
        <v>680</v>
      </c>
    </row>
    <row r="833" s="3" customFormat="1" ht="26" customHeight="1" spans="1:5">
      <c r="A833" s="14">
        <f>COUNT($A$3:A832)+1</f>
        <v>830</v>
      </c>
      <c r="B833" s="15" t="s">
        <v>1353</v>
      </c>
      <c r="C833" s="16" t="s">
        <v>1345</v>
      </c>
      <c r="D833" s="18" t="s">
        <v>228</v>
      </c>
      <c r="E833" s="17">
        <v>604</v>
      </c>
    </row>
    <row r="834" s="3" customFormat="1" ht="26" customHeight="1" spans="1:5">
      <c r="A834" s="14">
        <f>COUNT($A$3:A833)+1</f>
        <v>831</v>
      </c>
      <c r="B834" s="15" t="s">
        <v>1354</v>
      </c>
      <c r="C834" s="16" t="s">
        <v>1345</v>
      </c>
      <c r="D834" s="18" t="s">
        <v>139</v>
      </c>
      <c r="E834" s="17">
        <v>302</v>
      </c>
    </row>
    <row r="835" s="3" customFormat="1" ht="26" customHeight="1" spans="1:5">
      <c r="A835" s="14">
        <f>COUNT($A$3:A834)+1</f>
        <v>832</v>
      </c>
      <c r="B835" s="15" t="s">
        <v>1355</v>
      </c>
      <c r="C835" s="16" t="s">
        <v>1345</v>
      </c>
      <c r="D835" s="18" t="s">
        <v>139</v>
      </c>
      <c r="E835" s="17">
        <v>302</v>
      </c>
    </row>
    <row r="836" s="3" customFormat="1" ht="26" customHeight="1" spans="1:5">
      <c r="A836" s="14">
        <f>COUNT($A$3:A835)+1</f>
        <v>833</v>
      </c>
      <c r="B836" s="15" t="s">
        <v>1356</v>
      </c>
      <c r="C836" s="16" t="s">
        <v>1345</v>
      </c>
      <c r="D836" s="18" t="s">
        <v>376</v>
      </c>
      <c r="E836" s="17">
        <v>297</v>
      </c>
    </row>
    <row r="837" s="3" customFormat="1" ht="26" customHeight="1" spans="1:5">
      <c r="A837" s="14">
        <f>COUNT($A$3:A836)+1</f>
        <v>834</v>
      </c>
      <c r="B837" s="15" t="s">
        <v>1357</v>
      </c>
      <c r="C837" s="16" t="s">
        <v>1345</v>
      </c>
      <c r="D837" s="18" t="s">
        <v>130</v>
      </c>
      <c r="E837" s="17">
        <v>680</v>
      </c>
    </row>
    <row r="838" s="3" customFormat="1" ht="26" customHeight="1" spans="1:5">
      <c r="A838" s="14">
        <f>COUNT($A$3:A837)+1</f>
        <v>835</v>
      </c>
      <c r="B838" s="15" t="s">
        <v>1358</v>
      </c>
      <c r="C838" s="16" t="s">
        <v>1345</v>
      </c>
      <c r="D838" s="18" t="s">
        <v>48</v>
      </c>
      <c r="E838" s="17">
        <v>453</v>
      </c>
    </row>
    <row r="839" s="3" customFormat="1" ht="26" customHeight="1" spans="1:5">
      <c r="A839" s="14">
        <f>COUNT($A$3:A838)+1</f>
        <v>836</v>
      </c>
      <c r="B839" s="15" t="s">
        <v>1359</v>
      </c>
      <c r="C839" s="16" t="s">
        <v>1345</v>
      </c>
      <c r="D839" s="18" t="s">
        <v>1360</v>
      </c>
      <c r="E839" s="17">
        <v>756</v>
      </c>
    </row>
    <row r="840" s="3" customFormat="1" ht="26" customHeight="1" spans="1:5">
      <c r="A840" s="14">
        <f>COUNT($A$3:A839)+1</f>
        <v>837</v>
      </c>
      <c r="B840" s="15" t="s">
        <v>1361</v>
      </c>
      <c r="C840" s="16" t="s">
        <v>1345</v>
      </c>
      <c r="D840" s="18" t="s">
        <v>80</v>
      </c>
      <c r="E840" s="17">
        <v>227</v>
      </c>
    </row>
    <row r="841" s="3" customFormat="1" ht="26" customHeight="1" spans="1:5">
      <c r="A841" s="14">
        <f>COUNT($A$3:A840)+1</f>
        <v>838</v>
      </c>
      <c r="B841" s="15" t="s">
        <v>1362</v>
      </c>
      <c r="C841" s="16" t="s">
        <v>1345</v>
      </c>
      <c r="D841" s="17"/>
      <c r="E841" s="17"/>
    </row>
    <row r="842" s="3" customFormat="1" ht="26" customHeight="1" spans="1:5">
      <c r="A842" s="14">
        <f>COUNT($A$3:A841)+1</f>
        <v>839</v>
      </c>
      <c r="B842" s="15" t="s">
        <v>1363</v>
      </c>
      <c r="C842" s="16" t="s">
        <v>1345</v>
      </c>
      <c r="D842" s="17"/>
      <c r="E842" s="17"/>
    </row>
    <row r="843" s="3" customFormat="1" ht="26" customHeight="1" spans="1:5">
      <c r="A843" s="14">
        <f>COUNT($A$3:A842)+1</f>
        <v>840</v>
      </c>
      <c r="B843" s="15" t="s">
        <v>1364</v>
      </c>
      <c r="C843" s="16" t="s">
        <v>1345</v>
      </c>
      <c r="D843" s="17" t="s">
        <v>51</v>
      </c>
      <c r="E843" s="17">
        <v>151</v>
      </c>
    </row>
    <row r="844" s="3" customFormat="1" ht="26" customHeight="1" spans="1:5">
      <c r="A844" s="14">
        <f>COUNT($A$3:A843)+1</f>
        <v>841</v>
      </c>
      <c r="B844" s="15" t="s">
        <v>1365</v>
      </c>
      <c r="C844" s="16" t="s">
        <v>1345</v>
      </c>
      <c r="D844" s="17"/>
      <c r="E844" s="17"/>
    </row>
    <row r="845" s="3" customFormat="1" ht="26" customHeight="1" spans="1:5">
      <c r="A845" s="14">
        <f>COUNT($A$3:A844)+1</f>
        <v>842</v>
      </c>
      <c r="B845" s="15" t="s">
        <v>1366</v>
      </c>
      <c r="C845" s="16" t="s">
        <v>1345</v>
      </c>
      <c r="D845" s="18"/>
      <c r="E845" s="17"/>
    </row>
    <row r="846" s="3" customFormat="1" ht="26" customHeight="1" spans="1:5">
      <c r="A846" s="14">
        <f>COUNT($A$3:A845)+1</f>
        <v>843</v>
      </c>
      <c r="B846" s="15" t="s">
        <v>1367</v>
      </c>
      <c r="C846" s="16" t="s">
        <v>1345</v>
      </c>
      <c r="D846" s="18" t="s">
        <v>80</v>
      </c>
      <c r="E846" s="17">
        <v>227</v>
      </c>
    </row>
    <row r="847" s="3" customFormat="1" ht="26" customHeight="1" spans="1:5">
      <c r="A847" s="14">
        <f>COUNT($A$3:A846)+1</f>
        <v>844</v>
      </c>
      <c r="B847" s="15" t="s">
        <v>1368</v>
      </c>
      <c r="C847" s="16" t="s">
        <v>1345</v>
      </c>
      <c r="D847" s="17"/>
      <c r="E847" s="17"/>
    </row>
    <row r="848" s="3" customFormat="1" ht="26" customHeight="1" spans="1:5">
      <c r="A848" s="14">
        <f>COUNT($A$3:A847)+1</f>
        <v>845</v>
      </c>
      <c r="B848" s="15" t="s">
        <v>1369</v>
      </c>
      <c r="C848" s="16" t="s">
        <v>1345</v>
      </c>
      <c r="D848" s="18" t="s">
        <v>75</v>
      </c>
      <c r="E848" s="17">
        <v>529</v>
      </c>
    </row>
    <row r="849" s="3" customFormat="1" ht="26" customHeight="1" spans="1:5">
      <c r="A849" s="14">
        <f>COUNT($A$3:A848)+1</f>
        <v>846</v>
      </c>
      <c r="B849" s="15" t="s">
        <v>1370</v>
      </c>
      <c r="C849" s="16" t="s">
        <v>1345</v>
      </c>
      <c r="D849" s="18" t="s">
        <v>552</v>
      </c>
      <c r="E849" s="17">
        <v>529</v>
      </c>
    </row>
    <row r="850" s="3" customFormat="1" ht="26" customHeight="1" spans="1:5">
      <c r="A850" s="14">
        <f>COUNT($A$3:A849)+1</f>
        <v>847</v>
      </c>
      <c r="B850" s="15" t="s">
        <v>1371</v>
      </c>
      <c r="C850" s="16" t="s">
        <v>1345</v>
      </c>
      <c r="D850" s="18" t="s">
        <v>40</v>
      </c>
      <c r="E850" s="17">
        <v>302</v>
      </c>
    </row>
    <row r="851" s="3" customFormat="1" ht="26" customHeight="1" spans="1:5">
      <c r="A851" s="14">
        <f>COUNT($A$3:A850)+1</f>
        <v>848</v>
      </c>
      <c r="B851" s="15" t="s">
        <v>1372</v>
      </c>
      <c r="C851" s="16" t="s">
        <v>1345</v>
      </c>
      <c r="D851" s="18" t="s">
        <v>353</v>
      </c>
      <c r="E851" s="17">
        <v>378</v>
      </c>
    </row>
    <row r="852" s="3" customFormat="1" ht="26" customHeight="1" spans="1:5">
      <c r="A852" s="14">
        <f>COUNT($A$3:A851)+1</f>
        <v>849</v>
      </c>
      <c r="B852" s="15" t="s">
        <v>1373</v>
      </c>
      <c r="C852" s="16" t="s">
        <v>1345</v>
      </c>
      <c r="D852" s="18" t="s">
        <v>123</v>
      </c>
      <c r="E852" s="17">
        <v>378</v>
      </c>
    </row>
    <row r="853" s="3" customFormat="1" ht="26" customHeight="1" spans="1:5">
      <c r="A853" s="14">
        <f>COUNT($A$3:A852)+1</f>
        <v>850</v>
      </c>
      <c r="B853" s="15" t="s">
        <v>1374</v>
      </c>
      <c r="C853" s="16" t="s">
        <v>1345</v>
      </c>
      <c r="D853" s="18" t="s">
        <v>139</v>
      </c>
      <c r="E853" s="17">
        <v>302</v>
      </c>
    </row>
    <row r="854" s="3" customFormat="1" ht="26" customHeight="1" spans="1:5">
      <c r="A854" s="14">
        <f>COUNT($A$3:A853)+1</f>
        <v>851</v>
      </c>
      <c r="B854" s="15" t="s">
        <v>1375</v>
      </c>
      <c r="C854" s="16" t="s">
        <v>1345</v>
      </c>
      <c r="D854" s="18" t="s">
        <v>65</v>
      </c>
      <c r="E854" s="17">
        <v>227</v>
      </c>
    </row>
    <row r="855" s="3" customFormat="1" ht="26" customHeight="1" spans="1:5">
      <c r="A855" s="14">
        <f>COUNT($A$3:A854)+1</f>
        <v>852</v>
      </c>
      <c r="B855" s="15" t="s">
        <v>1376</v>
      </c>
      <c r="C855" s="16" t="s">
        <v>1345</v>
      </c>
      <c r="D855" s="17"/>
      <c r="E855" s="17"/>
    </row>
    <row r="856" s="3" customFormat="1" ht="26" customHeight="1" spans="1:5">
      <c r="A856" s="14">
        <f>COUNT($A$3:A855)+1</f>
        <v>853</v>
      </c>
      <c r="B856" s="15" t="s">
        <v>1377</v>
      </c>
      <c r="C856" s="16" t="s">
        <v>1345</v>
      </c>
      <c r="D856" s="18" t="s">
        <v>48</v>
      </c>
      <c r="E856" s="17">
        <v>453</v>
      </c>
    </row>
    <row r="857" s="3" customFormat="1" ht="26" customHeight="1" spans="1:5">
      <c r="A857" s="14">
        <f>COUNT($A$3:A856)+1</f>
        <v>854</v>
      </c>
      <c r="B857" s="15" t="s">
        <v>1378</v>
      </c>
      <c r="C857" s="16" t="s">
        <v>1345</v>
      </c>
      <c r="D857" s="18" t="s">
        <v>48</v>
      </c>
      <c r="E857" s="17">
        <v>453</v>
      </c>
    </row>
    <row r="858" s="3" customFormat="1" ht="26" customHeight="1" spans="1:5">
      <c r="A858" s="14">
        <f>COUNT($A$3:A857)+1</f>
        <v>855</v>
      </c>
      <c r="B858" s="15" t="s">
        <v>1379</v>
      </c>
      <c r="C858" s="16" t="s">
        <v>1345</v>
      </c>
      <c r="D858" s="17"/>
      <c r="E858" s="17"/>
    </row>
    <row r="859" s="4" customFormat="1" ht="26" customHeight="1" spans="1:5">
      <c r="A859" s="14">
        <f>COUNT($A$3:A858)+1</f>
        <v>856</v>
      </c>
      <c r="B859" s="20" t="s">
        <v>1380</v>
      </c>
      <c r="C859" s="21" t="s">
        <v>1345</v>
      </c>
      <c r="D859" s="40" t="s">
        <v>353</v>
      </c>
      <c r="E859" s="22">
        <v>378</v>
      </c>
    </row>
    <row r="860" s="3" customFormat="1" ht="26" customHeight="1" spans="1:5">
      <c r="A860" s="14">
        <f>COUNT($A$3:A859)+1</f>
        <v>857</v>
      </c>
      <c r="B860" s="15" t="s">
        <v>1381</v>
      </c>
      <c r="C860" s="16" t="s">
        <v>1345</v>
      </c>
      <c r="D860" s="18" t="s">
        <v>72</v>
      </c>
      <c r="E860" s="17">
        <v>378</v>
      </c>
    </row>
    <row r="861" s="3" customFormat="1" ht="26" customHeight="1" spans="1:5">
      <c r="A861" s="14">
        <f>COUNT($A$3:A860)+1</f>
        <v>858</v>
      </c>
      <c r="B861" s="15" t="s">
        <v>1382</v>
      </c>
      <c r="C861" s="16" t="s">
        <v>1345</v>
      </c>
      <c r="D861" s="18" t="s">
        <v>300</v>
      </c>
      <c r="E861" s="17">
        <v>454</v>
      </c>
    </row>
    <row r="862" s="3" customFormat="1" ht="26" customHeight="1" spans="1:5">
      <c r="A862" s="14">
        <f>COUNT($A$3:A861)+1</f>
        <v>859</v>
      </c>
      <c r="B862" s="15" t="s">
        <v>1383</v>
      </c>
      <c r="C862" s="16" t="s">
        <v>1345</v>
      </c>
      <c r="D862" s="17"/>
      <c r="E862" s="17"/>
    </row>
    <row r="863" s="3" customFormat="1" ht="26" customHeight="1" spans="1:5">
      <c r="A863" s="14">
        <f>COUNT($A$3:A862)+1</f>
        <v>860</v>
      </c>
      <c r="B863" s="15" t="s">
        <v>676</v>
      </c>
      <c r="C863" s="16" t="s">
        <v>1345</v>
      </c>
      <c r="D863" s="17"/>
      <c r="E863" s="17"/>
    </row>
    <row r="864" s="3" customFormat="1" ht="26" customHeight="1" spans="1:5">
      <c r="A864" s="14">
        <f>COUNT($A$3:A863)+1</f>
        <v>861</v>
      </c>
      <c r="B864" s="15" t="s">
        <v>280</v>
      </c>
      <c r="C864" s="16" t="s">
        <v>1345</v>
      </c>
      <c r="D864" s="18" t="s">
        <v>72</v>
      </c>
      <c r="E864" s="17">
        <v>378</v>
      </c>
    </row>
    <row r="865" s="3" customFormat="1" ht="26" customHeight="1" spans="1:5">
      <c r="A865" s="14">
        <f>COUNT($A$3:A864)+1</f>
        <v>862</v>
      </c>
      <c r="B865" s="15" t="s">
        <v>1384</v>
      </c>
      <c r="C865" s="16" t="s">
        <v>1345</v>
      </c>
      <c r="D865" s="18" t="s">
        <v>554</v>
      </c>
      <c r="E865" s="17">
        <v>831</v>
      </c>
    </row>
    <row r="866" s="3" customFormat="1" ht="26" customHeight="1" spans="1:5">
      <c r="A866" s="14">
        <f>COUNT($A$3:A865)+1</f>
        <v>863</v>
      </c>
      <c r="B866" s="15" t="s">
        <v>1385</v>
      </c>
      <c r="C866" s="16" t="s">
        <v>1345</v>
      </c>
      <c r="D866" s="18" t="s">
        <v>65</v>
      </c>
      <c r="E866" s="17">
        <v>227</v>
      </c>
    </row>
    <row r="867" s="3" customFormat="1" ht="26" customHeight="1" spans="1:5">
      <c r="A867" s="14">
        <f>COUNT($A$3:A866)+1</f>
        <v>864</v>
      </c>
      <c r="B867" s="15" t="s">
        <v>1386</v>
      </c>
      <c r="C867" s="16" t="s">
        <v>1345</v>
      </c>
      <c r="D867" s="18" t="s">
        <v>134</v>
      </c>
      <c r="E867" s="17">
        <v>151</v>
      </c>
    </row>
    <row r="868" s="3" customFormat="1" ht="26" customHeight="1" spans="1:5">
      <c r="A868" s="14">
        <f>COUNT($A$3:A867)+1</f>
        <v>865</v>
      </c>
      <c r="B868" s="15" t="s">
        <v>1387</v>
      </c>
      <c r="C868" s="16" t="s">
        <v>1345</v>
      </c>
      <c r="D868" s="18" t="s">
        <v>576</v>
      </c>
      <c r="E868" s="17">
        <v>264</v>
      </c>
    </row>
    <row r="869" s="3" customFormat="1" ht="26" customHeight="1" spans="1:5">
      <c r="A869" s="14">
        <f>COUNT($A$3:A868)+1</f>
        <v>866</v>
      </c>
      <c r="B869" s="15" t="s">
        <v>1388</v>
      </c>
      <c r="C869" s="16" t="s">
        <v>1345</v>
      </c>
      <c r="D869" s="18" t="s">
        <v>40</v>
      </c>
      <c r="E869" s="17">
        <v>302</v>
      </c>
    </row>
    <row r="870" s="3" customFormat="1" ht="26" customHeight="1" spans="1:5">
      <c r="A870" s="14">
        <f>COUNT($A$3:A869)+1</f>
        <v>867</v>
      </c>
      <c r="B870" s="15" t="s">
        <v>1389</v>
      </c>
      <c r="C870" s="16" t="s">
        <v>1345</v>
      </c>
      <c r="D870" s="17" t="s">
        <v>51</v>
      </c>
      <c r="E870" s="17">
        <v>151</v>
      </c>
    </row>
    <row r="871" s="3" customFormat="1" ht="26" customHeight="1" spans="1:5">
      <c r="A871" s="14">
        <f>COUNT($A$3:A870)+1</f>
        <v>868</v>
      </c>
      <c r="B871" s="15" t="s">
        <v>1390</v>
      </c>
      <c r="C871" s="16" t="s">
        <v>1345</v>
      </c>
      <c r="D871" s="18" t="s">
        <v>59</v>
      </c>
      <c r="E871" s="17">
        <v>302</v>
      </c>
    </row>
    <row r="872" s="3" customFormat="1" ht="26" customHeight="1" spans="1:5">
      <c r="A872" s="14">
        <f>COUNT($A$3:A871)+1</f>
        <v>869</v>
      </c>
      <c r="B872" s="15" t="s">
        <v>1391</v>
      </c>
      <c r="C872" s="16" t="s">
        <v>1345</v>
      </c>
      <c r="D872" s="17" t="s">
        <v>51</v>
      </c>
      <c r="E872" s="17">
        <v>151</v>
      </c>
    </row>
    <row r="873" s="3" customFormat="1" ht="26" customHeight="1" spans="1:5">
      <c r="A873" s="14">
        <f>COUNT($A$3:A872)+1</f>
        <v>870</v>
      </c>
      <c r="B873" s="15" t="s">
        <v>1392</v>
      </c>
      <c r="C873" s="16" t="s">
        <v>1345</v>
      </c>
      <c r="D873" s="18" t="s">
        <v>72</v>
      </c>
      <c r="E873" s="17">
        <v>378</v>
      </c>
    </row>
    <row r="874" s="3" customFormat="1" ht="26" customHeight="1" spans="1:5">
      <c r="A874" s="14">
        <f>COUNT($A$3:A873)+1</f>
        <v>871</v>
      </c>
      <c r="B874" s="15" t="s">
        <v>1393</v>
      </c>
      <c r="C874" s="16" t="s">
        <v>1345</v>
      </c>
      <c r="D874" s="17"/>
      <c r="E874" s="17"/>
    </row>
    <row r="875" s="3" customFormat="1" ht="26" customHeight="1" spans="1:5">
      <c r="A875" s="14">
        <f>COUNT($A$3:A874)+1</f>
        <v>872</v>
      </c>
      <c r="B875" s="15" t="s">
        <v>1394</v>
      </c>
      <c r="C875" s="16" t="s">
        <v>1345</v>
      </c>
      <c r="D875" s="18" t="s">
        <v>65</v>
      </c>
      <c r="E875" s="17">
        <v>227</v>
      </c>
    </row>
    <row r="876" s="3" customFormat="1" ht="26" customHeight="1" spans="1:5">
      <c r="A876" s="14">
        <f>COUNT($A$3:A875)+1</f>
        <v>873</v>
      </c>
      <c r="B876" s="15" t="s">
        <v>1395</v>
      </c>
      <c r="C876" s="16" t="s">
        <v>1345</v>
      </c>
      <c r="D876" s="18" t="s">
        <v>80</v>
      </c>
      <c r="E876" s="17">
        <v>227</v>
      </c>
    </row>
    <row r="877" s="3" customFormat="1" ht="26" customHeight="1" spans="1:5">
      <c r="A877" s="14">
        <f>COUNT($A$3:A876)+1</f>
        <v>874</v>
      </c>
      <c r="B877" s="15" t="s">
        <v>1396</v>
      </c>
      <c r="C877" s="16" t="s">
        <v>1345</v>
      </c>
      <c r="D877" s="18" t="s">
        <v>134</v>
      </c>
      <c r="E877" s="17">
        <v>151</v>
      </c>
    </row>
    <row r="878" s="3" customFormat="1" ht="26" customHeight="1" spans="1:5">
      <c r="A878" s="14">
        <f>COUNT($A$3:A877)+1</f>
        <v>875</v>
      </c>
      <c r="B878" s="15" t="s">
        <v>1397</v>
      </c>
      <c r="C878" s="16" t="s">
        <v>1345</v>
      </c>
      <c r="D878" s="18" t="s">
        <v>59</v>
      </c>
      <c r="E878" s="17">
        <v>302</v>
      </c>
    </row>
    <row r="879" s="3" customFormat="1" ht="26" customHeight="1" spans="1:5">
      <c r="A879" s="14">
        <f>COUNT($A$3:A878)+1</f>
        <v>876</v>
      </c>
      <c r="B879" s="15" t="s">
        <v>1398</v>
      </c>
      <c r="C879" s="16" t="s">
        <v>1345</v>
      </c>
      <c r="D879" s="18" t="s">
        <v>90</v>
      </c>
      <c r="E879" s="17">
        <v>378</v>
      </c>
    </row>
    <row r="880" s="3" customFormat="1" ht="26" customHeight="1" spans="1:5">
      <c r="A880" s="14">
        <f>COUNT($A$3:A879)+1</f>
        <v>877</v>
      </c>
      <c r="B880" s="15" t="s">
        <v>1399</v>
      </c>
      <c r="C880" s="16" t="s">
        <v>1345</v>
      </c>
      <c r="D880" s="18" t="s">
        <v>134</v>
      </c>
      <c r="E880" s="17">
        <v>151</v>
      </c>
    </row>
    <row r="881" s="3" customFormat="1" ht="26" customHeight="1" spans="1:5">
      <c r="A881" s="14">
        <f>COUNT($A$3:A880)+1</f>
        <v>878</v>
      </c>
      <c r="B881" s="15" t="s">
        <v>1400</v>
      </c>
      <c r="C881" s="16" t="s">
        <v>1345</v>
      </c>
      <c r="D881" s="17" t="s">
        <v>51</v>
      </c>
      <c r="E881" s="17">
        <v>151</v>
      </c>
    </row>
    <row r="882" s="3" customFormat="1" ht="26" customHeight="1" spans="1:5">
      <c r="A882" s="14">
        <f>COUNT($A$3:A881)+1</f>
        <v>879</v>
      </c>
      <c r="B882" s="15" t="s">
        <v>1401</v>
      </c>
      <c r="C882" s="16" t="s">
        <v>1345</v>
      </c>
      <c r="D882" s="18" t="s">
        <v>72</v>
      </c>
      <c r="E882" s="17">
        <v>378</v>
      </c>
    </row>
    <row r="883" s="3" customFormat="1" ht="26" customHeight="1" spans="1:5">
      <c r="A883" s="14">
        <f>COUNT($A$3:A882)+1</f>
        <v>880</v>
      </c>
      <c r="B883" s="15" t="s">
        <v>1402</v>
      </c>
      <c r="C883" s="16" t="s">
        <v>1345</v>
      </c>
      <c r="D883" s="18" t="s">
        <v>1314</v>
      </c>
      <c r="E883" s="17">
        <v>297</v>
      </c>
    </row>
    <row r="884" s="3" customFormat="1" ht="26" customHeight="1" spans="1:5">
      <c r="A884" s="14">
        <f>COUNT($A$3:A883)+1</f>
        <v>881</v>
      </c>
      <c r="B884" s="15" t="s">
        <v>1403</v>
      </c>
      <c r="C884" s="16" t="s">
        <v>1345</v>
      </c>
      <c r="D884" s="18" t="s">
        <v>72</v>
      </c>
      <c r="E884" s="17">
        <v>378</v>
      </c>
    </row>
    <row r="885" s="3" customFormat="1" ht="26" customHeight="1" spans="1:5">
      <c r="A885" s="14">
        <f>COUNT($A$3:A884)+1</f>
        <v>882</v>
      </c>
      <c r="B885" s="15" t="s">
        <v>1404</v>
      </c>
      <c r="C885" s="16" t="s">
        <v>1345</v>
      </c>
      <c r="D885" s="18" t="s">
        <v>90</v>
      </c>
      <c r="E885" s="17">
        <v>378</v>
      </c>
    </row>
    <row r="886" s="3" customFormat="1" ht="26" customHeight="1" spans="1:5">
      <c r="A886" s="14">
        <f>COUNT($A$3:A885)+1</f>
        <v>883</v>
      </c>
      <c r="B886" s="15" t="s">
        <v>1405</v>
      </c>
      <c r="C886" s="16" t="s">
        <v>1345</v>
      </c>
      <c r="D886" s="18" t="s">
        <v>123</v>
      </c>
      <c r="E886" s="17">
        <v>378</v>
      </c>
    </row>
    <row r="887" s="3" customFormat="1" ht="26" customHeight="1" spans="1:5">
      <c r="A887" s="14">
        <f>COUNT($A$3:A886)+1</f>
        <v>884</v>
      </c>
      <c r="B887" s="15" t="s">
        <v>1406</v>
      </c>
      <c r="C887" s="16" t="s">
        <v>1345</v>
      </c>
      <c r="D887" s="18" t="s">
        <v>59</v>
      </c>
      <c r="E887" s="17">
        <v>302</v>
      </c>
    </row>
    <row r="888" s="3" customFormat="1" ht="26" customHeight="1" spans="1:5">
      <c r="A888" s="14">
        <f>COUNT($A$3:A887)+1</f>
        <v>885</v>
      </c>
      <c r="B888" s="15" t="s">
        <v>1407</v>
      </c>
      <c r="C888" s="16" t="s">
        <v>1345</v>
      </c>
      <c r="D888" s="17" t="s">
        <v>483</v>
      </c>
      <c r="E888" s="17">
        <v>70</v>
      </c>
    </row>
    <row r="889" s="3" customFormat="1" ht="26" customHeight="1" spans="1:5">
      <c r="A889" s="14">
        <f>COUNT($A$3:A888)+1</f>
        <v>886</v>
      </c>
      <c r="B889" s="15" t="s">
        <v>1408</v>
      </c>
      <c r="C889" s="16" t="s">
        <v>1345</v>
      </c>
      <c r="D889" s="18" t="s">
        <v>59</v>
      </c>
      <c r="E889" s="17">
        <v>302</v>
      </c>
    </row>
    <row r="890" s="3" customFormat="1" ht="26" customHeight="1" spans="1:5">
      <c r="A890" s="14">
        <f>COUNT($A$3:A889)+1</f>
        <v>887</v>
      </c>
      <c r="B890" s="15" t="s">
        <v>1409</v>
      </c>
      <c r="C890" s="16" t="s">
        <v>1345</v>
      </c>
      <c r="D890" s="18" t="s">
        <v>353</v>
      </c>
      <c r="E890" s="17">
        <v>378</v>
      </c>
    </row>
    <row r="891" s="3" customFormat="1" ht="26" customHeight="1" spans="1:5">
      <c r="A891" s="14">
        <f>COUNT($A$3:A890)+1</f>
        <v>888</v>
      </c>
      <c r="B891" s="15" t="s">
        <v>1410</v>
      </c>
      <c r="C891" s="16" t="s">
        <v>1345</v>
      </c>
      <c r="D891" s="17"/>
      <c r="E891" s="17"/>
    </row>
    <row r="892" s="3" customFormat="1" ht="26" customHeight="1" spans="1:5">
      <c r="A892" s="14">
        <f>COUNT($A$3:A891)+1</f>
        <v>889</v>
      </c>
      <c r="B892" s="15" t="s">
        <v>1411</v>
      </c>
      <c r="C892" s="16" t="s">
        <v>1345</v>
      </c>
      <c r="D892" s="18" t="s">
        <v>51</v>
      </c>
      <c r="E892" s="17">
        <v>151</v>
      </c>
    </row>
    <row r="893" s="3" customFormat="1" ht="26" customHeight="1" spans="1:5">
      <c r="A893" s="14">
        <f>COUNT($A$3:A892)+1</f>
        <v>890</v>
      </c>
      <c r="B893" s="15" t="s">
        <v>1412</v>
      </c>
      <c r="C893" s="16" t="s">
        <v>1345</v>
      </c>
      <c r="D893" s="18" t="s">
        <v>576</v>
      </c>
      <c r="E893" s="17">
        <v>264</v>
      </c>
    </row>
    <row r="894" s="3" customFormat="1" ht="26" customHeight="1" spans="1:5">
      <c r="A894" s="14">
        <f>COUNT($A$3:A893)+1</f>
        <v>891</v>
      </c>
      <c r="B894" s="15" t="s">
        <v>1413</v>
      </c>
      <c r="C894" s="16" t="s">
        <v>1345</v>
      </c>
      <c r="D894" s="17" t="s">
        <v>51</v>
      </c>
      <c r="E894" s="17">
        <v>151</v>
      </c>
    </row>
    <row r="895" s="3" customFormat="1" ht="26" customHeight="1" spans="1:5">
      <c r="A895" s="14">
        <f>COUNT($A$3:A894)+1</f>
        <v>892</v>
      </c>
      <c r="B895" s="15" t="s">
        <v>1414</v>
      </c>
      <c r="C895" s="16" t="s">
        <v>1345</v>
      </c>
      <c r="D895" s="18" t="s">
        <v>45</v>
      </c>
      <c r="E895" s="17">
        <v>453</v>
      </c>
    </row>
    <row r="896" s="3" customFormat="1" ht="26" customHeight="1" spans="1:5">
      <c r="A896" s="14">
        <f>COUNT($A$3:A895)+1</f>
        <v>893</v>
      </c>
      <c r="B896" s="15" t="s">
        <v>1415</v>
      </c>
      <c r="C896" s="16" t="s">
        <v>1345</v>
      </c>
      <c r="D896" s="18" t="s">
        <v>134</v>
      </c>
      <c r="E896" s="17">
        <v>151</v>
      </c>
    </row>
    <row r="897" s="3" customFormat="1" ht="26" customHeight="1" spans="1:5">
      <c r="A897" s="14">
        <f>COUNT($A$3:A896)+1</f>
        <v>894</v>
      </c>
      <c r="B897" s="15" t="s">
        <v>1416</v>
      </c>
      <c r="C897" s="16" t="s">
        <v>1345</v>
      </c>
      <c r="D897" s="18" t="s">
        <v>307</v>
      </c>
      <c r="E897" s="17">
        <v>372</v>
      </c>
    </row>
    <row r="898" s="3" customFormat="1" ht="26" customHeight="1" spans="1:5">
      <c r="A898" s="14">
        <f>COUNT($A$3:A897)+1</f>
        <v>895</v>
      </c>
      <c r="B898" s="15" t="s">
        <v>1417</v>
      </c>
      <c r="C898" s="16" t="s">
        <v>1345</v>
      </c>
      <c r="D898" s="18" t="s">
        <v>40</v>
      </c>
      <c r="E898" s="17">
        <v>302</v>
      </c>
    </row>
    <row r="899" s="3" customFormat="1" ht="26" customHeight="1" spans="1:5">
      <c r="A899" s="14">
        <f>COUNT($A$3:A898)+1</f>
        <v>896</v>
      </c>
      <c r="B899" s="15" t="s">
        <v>1418</v>
      </c>
      <c r="C899" s="16" t="s">
        <v>1345</v>
      </c>
      <c r="D899" s="17" t="s">
        <v>80</v>
      </c>
      <c r="E899" s="17">
        <v>227</v>
      </c>
    </row>
    <row r="900" s="3" customFormat="1" ht="26" customHeight="1" spans="1:5">
      <c r="A900" s="14">
        <f>COUNT($A$3:A899)+1</f>
        <v>897</v>
      </c>
      <c r="B900" s="15" t="s">
        <v>1419</v>
      </c>
      <c r="C900" s="16" t="s">
        <v>1345</v>
      </c>
      <c r="D900" s="18" t="s">
        <v>59</v>
      </c>
      <c r="E900" s="17">
        <v>302</v>
      </c>
    </row>
    <row r="901" s="3" customFormat="1" ht="26" customHeight="1" spans="1:5">
      <c r="A901" s="14">
        <f>COUNT($A$3:A900)+1</f>
        <v>898</v>
      </c>
      <c r="B901" s="15" t="s">
        <v>1420</v>
      </c>
      <c r="C901" s="16" t="s">
        <v>1345</v>
      </c>
      <c r="D901" s="18" t="s">
        <v>40</v>
      </c>
      <c r="E901" s="17">
        <v>302</v>
      </c>
    </row>
    <row r="902" s="3" customFormat="1" ht="26" customHeight="1" spans="1:5">
      <c r="A902" s="14">
        <f>COUNT($A$3:A901)+1</f>
        <v>899</v>
      </c>
      <c r="B902" s="15" t="s">
        <v>1421</v>
      </c>
      <c r="C902" s="16" t="s">
        <v>1345</v>
      </c>
      <c r="D902" s="17"/>
      <c r="E902" s="17"/>
    </row>
    <row r="903" s="3" customFormat="1" ht="26" customHeight="1" spans="1:5">
      <c r="A903" s="14">
        <f>COUNT($A$3:A902)+1</f>
        <v>900</v>
      </c>
      <c r="B903" s="15" t="s">
        <v>1422</v>
      </c>
      <c r="C903" s="16" t="s">
        <v>1345</v>
      </c>
      <c r="D903" s="17"/>
      <c r="E903" s="17"/>
    </row>
    <row r="904" s="3" customFormat="1" ht="26" customHeight="1" spans="1:5">
      <c r="A904" s="14">
        <f>COUNT($A$3:A903)+1</f>
        <v>901</v>
      </c>
      <c r="B904" s="15" t="s">
        <v>1423</v>
      </c>
      <c r="C904" s="16" t="s">
        <v>1345</v>
      </c>
      <c r="D904" s="18" t="s">
        <v>143</v>
      </c>
      <c r="E904" s="17">
        <v>529</v>
      </c>
    </row>
    <row r="905" s="3" customFormat="1" ht="26" customHeight="1" spans="1:5">
      <c r="A905" s="14">
        <f>COUNT($A$3:A904)+1</f>
        <v>902</v>
      </c>
      <c r="B905" s="15" t="s">
        <v>1424</v>
      </c>
      <c r="C905" s="16" t="s">
        <v>1345</v>
      </c>
      <c r="D905" s="18" t="s">
        <v>72</v>
      </c>
      <c r="E905" s="17">
        <v>378</v>
      </c>
    </row>
    <row r="906" s="3" customFormat="1" ht="26" customHeight="1" spans="1:5">
      <c r="A906" s="14">
        <f>COUNT($A$3:A905)+1</f>
        <v>903</v>
      </c>
      <c r="B906" s="15" t="s">
        <v>1425</v>
      </c>
      <c r="C906" s="16" t="s">
        <v>1345</v>
      </c>
      <c r="D906" s="18" t="s">
        <v>139</v>
      </c>
      <c r="E906" s="17">
        <v>302</v>
      </c>
    </row>
    <row r="907" s="3" customFormat="1" ht="26" customHeight="1" spans="1:5">
      <c r="A907" s="14">
        <f>COUNT($A$3:A906)+1</f>
        <v>904</v>
      </c>
      <c r="B907" s="15" t="s">
        <v>1426</v>
      </c>
      <c r="C907" s="16" t="s">
        <v>1345</v>
      </c>
      <c r="D907" s="17"/>
      <c r="E907" s="17"/>
    </row>
    <row r="908" s="3" customFormat="1" ht="26" customHeight="1" spans="1:5">
      <c r="A908" s="14">
        <f>COUNT($A$3:A907)+1</f>
        <v>905</v>
      </c>
      <c r="B908" s="15" t="s">
        <v>1427</v>
      </c>
      <c r="C908" s="16" t="s">
        <v>1345</v>
      </c>
      <c r="D908" s="18" t="s">
        <v>45</v>
      </c>
      <c r="E908" s="17">
        <v>453</v>
      </c>
    </row>
    <row r="909" s="3" customFormat="1" ht="26" customHeight="1" spans="1:5">
      <c r="A909" s="14">
        <f>COUNT($A$3:A908)+1</f>
        <v>906</v>
      </c>
      <c r="B909" s="15" t="s">
        <v>1428</v>
      </c>
      <c r="C909" s="16" t="s">
        <v>1345</v>
      </c>
      <c r="D909" s="18" t="s">
        <v>68</v>
      </c>
      <c r="E909" s="17">
        <v>453</v>
      </c>
    </row>
    <row r="910" s="3" customFormat="1" ht="26" customHeight="1" spans="1:5">
      <c r="A910" s="14">
        <f>COUNT($A$3:A909)+1</f>
        <v>907</v>
      </c>
      <c r="B910" s="15" t="s">
        <v>1429</v>
      </c>
      <c r="C910" s="16" t="s">
        <v>1345</v>
      </c>
      <c r="D910" s="18" t="s">
        <v>307</v>
      </c>
      <c r="E910" s="17">
        <v>372</v>
      </c>
    </row>
    <row r="911" s="3" customFormat="1" ht="26" customHeight="1" spans="1:5">
      <c r="A911" s="14">
        <f>COUNT($A$3:A910)+1</f>
        <v>908</v>
      </c>
      <c r="B911" s="15" t="s">
        <v>1430</v>
      </c>
      <c r="C911" s="16" t="s">
        <v>1345</v>
      </c>
      <c r="D911" s="18" t="s">
        <v>353</v>
      </c>
      <c r="E911" s="17">
        <v>378</v>
      </c>
    </row>
    <row r="912" s="3" customFormat="1" ht="26" customHeight="1" spans="1:5">
      <c r="A912" s="14">
        <f>COUNT($A$3:A911)+1</f>
        <v>909</v>
      </c>
      <c r="B912" s="15" t="s">
        <v>1431</v>
      </c>
      <c r="C912" s="16" t="s">
        <v>1345</v>
      </c>
      <c r="D912" s="18" t="s">
        <v>123</v>
      </c>
      <c r="E912" s="17">
        <v>378</v>
      </c>
    </row>
    <row r="913" s="3" customFormat="1" ht="26" customHeight="1" spans="1:5">
      <c r="A913" s="14">
        <f>COUNT($A$3:A912)+1</f>
        <v>910</v>
      </c>
      <c r="B913" s="15" t="s">
        <v>1432</v>
      </c>
      <c r="C913" s="16" t="s">
        <v>1345</v>
      </c>
      <c r="D913" s="17" t="s">
        <v>51</v>
      </c>
      <c r="E913" s="17">
        <v>151</v>
      </c>
    </row>
    <row r="914" s="3" customFormat="1" ht="26" customHeight="1" spans="1:5">
      <c r="A914" s="14">
        <f>COUNT($A$3:A913)+1</f>
        <v>911</v>
      </c>
      <c r="B914" s="15" t="s">
        <v>1433</v>
      </c>
      <c r="C914" s="16" t="s">
        <v>1345</v>
      </c>
      <c r="D914" s="18" t="s">
        <v>90</v>
      </c>
      <c r="E914" s="17">
        <v>378</v>
      </c>
    </row>
    <row r="915" s="3" customFormat="1" ht="26" customHeight="1" spans="1:5">
      <c r="A915" s="14">
        <f>COUNT($A$3:A914)+1</f>
        <v>912</v>
      </c>
      <c r="B915" s="15" t="s">
        <v>1434</v>
      </c>
      <c r="C915" s="16" t="s">
        <v>1345</v>
      </c>
      <c r="D915" s="17"/>
      <c r="E915" s="17"/>
    </row>
    <row r="916" s="3" customFormat="1" ht="26" customHeight="1" spans="1:5">
      <c r="A916" s="14">
        <f>COUNT($A$3:A915)+1</f>
        <v>913</v>
      </c>
      <c r="B916" s="15" t="s">
        <v>1435</v>
      </c>
      <c r="C916" s="16" t="s">
        <v>1345</v>
      </c>
      <c r="D916" s="18" t="s">
        <v>56</v>
      </c>
      <c r="E916" s="17">
        <v>221</v>
      </c>
    </row>
    <row r="917" s="3" customFormat="1" ht="26" customHeight="1" spans="1:5">
      <c r="A917" s="14">
        <f>COUNT($A$3:A916)+1</f>
        <v>914</v>
      </c>
      <c r="B917" s="15" t="s">
        <v>1436</v>
      </c>
      <c r="C917" s="16" t="s">
        <v>1345</v>
      </c>
      <c r="D917" s="18" t="s">
        <v>40</v>
      </c>
      <c r="E917" s="17">
        <v>302</v>
      </c>
    </row>
    <row r="918" s="3" customFormat="1" ht="26" customHeight="1" spans="1:5">
      <c r="A918" s="14">
        <f>COUNT($A$3:A917)+1</f>
        <v>915</v>
      </c>
      <c r="B918" s="15" t="s">
        <v>1437</v>
      </c>
      <c r="C918" s="16" t="s">
        <v>1345</v>
      </c>
      <c r="D918" s="18" t="s">
        <v>59</v>
      </c>
      <c r="E918" s="17">
        <v>302</v>
      </c>
    </row>
    <row r="919" s="3" customFormat="1" ht="26" customHeight="1" spans="1:5">
      <c r="A919" s="14">
        <f>COUNT($A$3:A918)+1</f>
        <v>916</v>
      </c>
      <c r="B919" s="15" t="s">
        <v>1438</v>
      </c>
      <c r="C919" s="16" t="s">
        <v>1345</v>
      </c>
      <c r="D919" s="17"/>
      <c r="E919" s="17"/>
    </row>
    <row r="920" s="3" customFormat="1" ht="26" customHeight="1" spans="1:5">
      <c r="A920" s="14">
        <f>COUNT($A$3:A919)+1</f>
        <v>917</v>
      </c>
      <c r="B920" s="15" t="s">
        <v>1439</v>
      </c>
      <c r="C920" s="16" t="s">
        <v>1345</v>
      </c>
      <c r="D920" s="18" t="s">
        <v>134</v>
      </c>
      <c r="E920" s="17">
        <v>151</v>
      </c>
    </row>
    <row r="921" s="3" customFormat="1" ht="26" customHeight="1" spans="1:5">
      <c r="A921" s="14">
        <f>COUNT($A$3:A920)+1</f>
        <v>918</v>
      </c>
      <c r="B921" s="15" t="s">
        <v>1440</v>
      </c>
      <c r="C921" s="16" t="s">
        <v>1345</v>
      </c>
      <c r="D921" s="18" t="s">
        <v>134</v>
      </c>
      <c r="E921" s="17">
        <v>151</v>
      </c>
    </row>
    <row r="922" s="3" customFormat="1" ht="26" customHeight="1" spans="1:5">
      <c r="A922" s="14">
        <f>COUNT($A$3:A921)+1</f>
        <v>919</v>
      </c>
      <c r="B922" s="15" t="s">
        <v>1441</v>
      </c>
      <c r="C922" s="16" t="s">
        <v>1345</v>
      </c>
      <c r="D922" s="17"/>
      <c r="E922" s="17"/>
    </row>
    <row r="923" s="3" customFormat="1" ht="26" customHeight="1" spans="1:5">
      <c r="A923" s="14">
        <f>COUNT($A$3:A922)+1</f>
        <v>920</v>
      </c>
      <c r="B923" s="15" t="s">
        <v>1442</v>
      </c>
      <c r="C923" s="16" t="s">
        <v>1345</v>
      </c>
      <c r="D923" s="18" t="s">
        <v>90</v>
      </c>
      <c r="E923" s="17">
        <v>378</v>
      </c>
    </row>
    <row r="924" s="3" customFormat="1" ht="26" customHeight="1" spans="1:5">
      <c r="A924" s="14">
        <f>COUNT($A$3:A923)+1</f>
        <v>921</v>
      </c>
      <c r="B924" s="15" t="s">
        <v>1443</v>
      </c>
      <c r="C924" s="16" t="s">
        <v>1345</v>
      </c>
      <c r="D924" s="18" t="s">
        <v>72</v>
      </c>
      <c r="E924" s="17">
        <v>378</v>
      </c>
    </row>
    <row r="925" s="3" customFormat="1" ht="26" customHeight="1" spans="1:5">
      <c r="A925" s="14">
        <f>COUNT($A$3:A924)+1</f>
        <v>922</v>
      </c>
      <c r="B925" s="15" t="s">
        <v>1444</v>
      </c>
      <c r="C925" s="16" t="s">
        <v>1345</v>
      </c>
      <c r="D925" s="18" t="s">
        <v>59</v>
      </c>
      <c r="E925" s="17">
        <v>302</v>
      </c>
    </row>
    <row r="926" s="3" customFormat="1" ht="26" customHeight="1" spans="1:5">
      <c r="A926" s="14">
        <f>COUNT($A$3:A925)+1</f>
        <v>923</v>
      </c>
      <c r="B926" s="15" t="s">
        <v>1445</v>
      </c>
      <c r="C926" s="16" t="s">
        <v>1345</v>
      </c>
      <c r="D926" s="18" t="s">
        <v>194</v>
      </c>
      <c r="E926" s="17">
        <v>604</v>
      </c>
    </row>
    <row r="927" s="3" customFormat="1" ht="26" customHeight="1" spans="1:5">
      <c r="A927" s="14">
        <f>COUNT($A$3:A926)+1</f>
        <v>924</v>
      </c>
      <c r="B927" s="15" t="s">
        <v>1446</v>
      </c>
      <c r="C927" s="16" t="s">
        <v>1345</v>
      </c>
      <c r="D927" s="17"/>
      <c r="E927" s="17"/>
    </row>
    <row r="928" s="3" customFormat="1" ht="26" customHeight="1" spans="1:5">
      <c r="A928" s="14">
        <f>COUNT($A$3:A927)+1</f>
        <v>925</v>
      </c>
      <c r="B928" s="15" t="s">
        <v>1447</v>
      </c>
      <c r="C928" s="16" t="s">
        <v>1345</v>
      </c>
      <c r="D928" s="17" t="s">
        <v>134</v>
      </c>
      <c r="E928" s="17">
        <v>151</v>
      </c>
    </row>
    <row r="929" s="3" customFormat="1" ht="26" customHeight="1" spans="1:5">
      <c r="A929" s="14">
        <f>COUNT($A$3:A928)+1</f>
        <v>926</v>
      </c>
      <c r="B929" s="15" t="s">
        <v>1448</v>
      </c>
      <c r="C929" s="16" t="s">
        <v>1345</v>
      </c>
      <c r="D929" s="18" t="s">
        <v>1449</v>
      </c>
      <c r="E929" s="17">
        <v>605</v>
      </c>
    </row>
    <row r="930" s="3" customFormat="1" ht="26" customHeight="1" spans="1:5">
      <c r="A930" s="14">
        <f>COUNT($A$3:A929)+1</f>
        <v>927</v>
      </c>
      <c r="B930" s="15" t="s">
        <v>1450</v>
      </c>
      <c r="C930" s="16" t="s">
        <v>1345</v>
      </c>
      <c r="D930" s="18" t="s">
        <v>145</v>
      </c>
      <c r="E930" s="17">
        <v>529</v>
      </c>
    </row>
    <row r="931" s="3" customFormat="1" ht="26" customHeight="1" spans="1:5">
      <c r="A931" s="14">
        <f>COUNT($A$3:A930)+1</f>
        <v>928</v>
      </c>
      <c r="B931" s="15" t="s">
        <v>1451</v>
      </c>
      <c r="C931" s="16" t="s">
        <v>1345</v>
      </c>
      <c r="D931" s="18" t="s">
        <v>134</v>
      </c>
      <c r="E931" s="17">
        <v>151</v>
      </c>
    </row>
    <row r="932" s="3" customFormat="1" ht="26" customHeight="1" spans="1:5">
      <c r="A932" s="14">
        <f>COUNT($A$3:A931)+1</f>
        <v>929</v>
      </c>
      <c r="B932" s="15" t="s">
        <v>1452</v>
      </c>
      <c r="C932" s="16" t="s">
        <v>1345</v>
      </c>
      <c r="D932" s="17"/>
      <c r="E932" s="17"/>
    </row>
    <row r="933" s="3" customFormat="1" ht="26" customHeight="1" spans="1:5">
      <c r="A933" s="14">
        <f>COUNT($A$3:A932)+1</f>
        <v>930</v>
      </c>
      <c r="B933" s="15" t="s">
        <v>1453</v>
      </c>
      <c r="C933" s="16" t="s">
        <v>1345</v>
      </c>
      <c r="D933" s="17" t="s">
        <v>80</v>
      </c>
      <c r="E933" s="17">
        <v>227</v>
      </c>
    </row>
    <row r="934" s="3" customFormat="1" ht="26" customHeight="1" spans="1:5">
      <c r="A934" s="14">
        <f>COUNT($A$3:A933)+1</f>
        <v>931</v>
      </c>
      <c r="B934" s="15" t="s">
        <v>1454</v>
      </c>
      <c r="C934" s="16" t="s">
        <v>1345</v>
      </c>
      <c r="D934" s="18" t="s">
        <v>59</v>
      </c>
      <c r="E934" s="17">
        <v>302</v>
      </c>
    </row>
    <row r="935" s="3" customFormat="1" ht="26" customHeight="1" spans="1:5">
      <c r="A935" s="14">
        <f>COUNT($A$3:A934)+1</f>
        <v>932</v>
      </c>
      <c r="B935" s="15" t="s">
        <v>1455</v>
      </c>
      <c r="C935" s="16" t="s">
        <v>1345</v>
      </c>
      <c r="D935" s="18" t="s">
        <v>59</v>
      </c>
      <c r="E935" s="17">
        <v>302</v>
      </c>
    </row>
    <row r="936" s="3" customFormat="1" ht="26" customHeight="1" spans="1:5">
      <c r="A936" s="14">
        <f>COUNT($A$3:A935)+1</f>
        <v>933</v>
      </c>
      <c r="B936" s="15" t="s">
        <v>1456</v>
      </c>
      <c r="C936" s="16" t="s">
        <v>1345</v>
      </c>
      <c r="D936" s="18" t="s">
        <v>340</v>
      </c>
      <c r="E936" s="17">
        <v>680</v>
      </c>
    </row>
    <row r="937" s="3" customFormat="1" ht="26" customHeight="1" spans="1:5">
      <c r="A937" s="14">
        <f>COUNT($A$3:A936)+1</f>
        <v>934</v>
      </c>
      <c r="B937" s="15" t="s">
        <v>1457</v>
      </c>
      <c r="C937" s="16" t="s">
        <v>1345</v>
      </c>
      <c r="D937" s="18" t="s">
        <v>80</v>
      </c>
      <c r="E937" s="17">
        <v>227</v>
      </c>
    </row>
    <row r="938" s="3" customFormat="1" ht="26" customHeight="1" spans="1:5">
      <c r="A938" s="14">
        <f>COUNT($A$3:A937)+1</f>
        <v>935</v>
      </c>
      <c r="B938" s="15" t="s">
        <v>1458</v>
      </c>
      <c r="C938" s="16" t="s">
        <v>1345</v>
      </c>
      <c r="D938" s="18" t="s">
        <v>40</v>
      </c>
      <c r="E938" s="17">
        <v>302</v>
      </c>
    </row>
    <row r="939" s="3" customFormat="1" ht="26" customHeight="1" spans="1:5">
      <c r="A939" s="14">
        <f>COUNT($A$3:A938)+1</f>
        <v>936</v>
      </c>
      <c r="B939" s="15" t="s">
        <v>1459</v>
      </c>
      <c r="C939" s="16" t="s">
        <v>1345</v>
      </c>
      <c r="D939" s="18" t="s">
        <v>68</v>
      </c>
      <c r="E939" s="17">
        <v>453</v>
      </c>
    </row>
    <row r="940" s="3" customFormat="1" ht="26" customHeight="1" spans="1:5">
      <c r="A940" s="14">
        <f>COUNT($A$3:A939)+1</f>
        <v>937</v>
      </c>
      <c r="B940" s="15" t="s">
        <v>1460</v>
      </c>
      <c r="C940" s="16" t="s">
        <v>1345</v>
      </c>
      <c r="D940" s="18"/>
      <c r="E940" s="17"/>
    </row>
    <row r="941" s="3" customFormat="1" ht="26" customHeight="1" spans="1:5">
      <c r="A941" s="14">
        <f>COUNT($A$3:A940)+1</f>
        <v>938</v>
      </c>
      <c r="B941" s="15" t="s">
        <v>1461</v>
      </c>
      <c r="C941" s="16" t="s">
        <v>1345</v>
      </c>
      <c r="D941" s="18" t="s">
        <v>51</v>
      </c>
      <c r="E941" s="17">
        <v>151</v>
      </c>
    </row>
    <row r="942" s="3" customFormat="1" ht="26" customHeight="1" spans="1:5">
      <c r="A942" s="14">
        <f>COUNT($A$3:A941)+1</f>
        <v>939</v>
      </c>
      <c r="B942" s="15" t="s">
        <v>1462</v>
      </c>
      <c r="C942" s="16" t="s">
        <v>1345</v>
      </c>
      <c r="D942" s="18"/>
      <c r="E942" s="17"/>
    </row>
    <row r="943" s="3" customFormat="1" ht="26" customHeight="1" spans="1:5">
      <c r="A943" s="14">
        <f>COUNT($A$3:A942)+1</f>
        <v>940</v>
      </c>
      <c r="B943" s="24" t="s">
        <v>1463</v>
      </c>
      <c r="C943" s="16" t="s">
        <v>1345</v>
      </c>
      <c r="D943" s="18"/>
      <c r="E943" s="17"/>
    </row>
    <row r="944" s="3" customFormat="1" ht="26" customHeight="1" spans="1:5">
      <c r="A944" s="14">
        <f>COUNT($A$3:A943)+1</f>
        <v>941</v>
      </c>
      <c r="B944" s="35" t="s">
        <v>1464</v>
      </c>
      <c r="C944" s="16" t="s">
        <v>1345</v>
      </c>
      <c r="D944" s="18" t="s">
        <v>123</v>
      </c>
      <c r="E944" s="18">
        <v>378</v>
      </c>
    </row>
    <row r="945" s="3" customFormat="1" ht="26" customHeight="1" spans="1:5">
      <c r="A945" s="14">
        <f>COUNT($A$3:A944)+1</f>
        <v>942</v>
      </c>
      <c r="B945" s="15" t="s">
        <v>1465</v>
      </c>
      <c r="C945" s="16" t="s">
        <v>1345</v>
      </c>
      <c r="D945" s="18" t="s">
        <v>286</v>
      </c>
      <c r="E945" s="18">
        <v>529</v>
      </c>
    </row>
    <row r="946" s="3" customFormat="1" ht="26" customHeight="1" spans="1:5">
      <c r="A946" s="14">
        <f>COUNT($A$3:A945)+1</f>
        <v>943</v>
      </c>
      <c r="B946" s="15" t="s">
        <v>1466</v>
      </c>
      <c r="C946" s="16" t="s">
        <v>1345</v>
      </c>
      <c r="D946" s="18"/>
      <c r="E946" s="18"/>
    </row>
    <row r="947" s="3" customFormat="1" ht="26" customHeight="1" spans="1:5">
      <c r="A947" s="14"/>
      <c r="B947" s="15" t="s">
        <v>471</v>
      </c>
      <c r="C947" s="16"/>
      <c r="D947" s="18">
        <f>SUM(D4:D946)</f>
        <v>0</v>
      </c>
      <c r="E947" s="18">
        <f>SUM(E4:E946)</f>
        <v>236751</v>
      </c>
    </row>
    <row r="948" s="1" customFormat="1" ht="60" customHeight="1" spans="1:5">
      <c r="A948" s="41"/>
      <c r="B948" s="41"/>
      <c r="C948" s="41"/>
      <c r="D948" s="41"/>
      <c r="E948" s="41"/>
    </row>
  </sheetData>
  <mergeCells count="3">
    <mergeCell ref="A1:E1"/>
    <mergeCell ref="A2:E2"/>
    <mergeCell ref="A948:E948"/>
  </mergeCells>
  <pageMargins left="0.236111111111111" right="0.0777777777777778" top="0.236111111111111" bottom="0.156944444444444" header="0.196527777777778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农低保 </vt:lpstr>
      <vt:lpstr>城低保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艳子</cp:lastModifiedBy>
  <dcterms:created xsi:type="dcterms:W3CDTF">2018-02-27T19:14:00Z</dcterms:created>
  <dcterms:modified xsi:type="dcterms:W3CDTF">2024-09-02T16:06:56Z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WorkbookGuid">
    <vt:lpwstr>c8bd2a92-cf1a-4247-a148-18ffe0c01233</vt:lpwstr>
  </property>
  <property fmtid="{D5CDD505-2E9C-101B-9397-08002B2CF9AE}" pid="4" name="ICV">
    <vt:lpwstr>79D713C2F9704CD78E6BD2FD1272B595_13</vt:lpwstr>
  </property>
  <property fmtid="{D5CDD505-2E9C-101B-9397-08002B2CF9AE}" pid="5" name="KSOReadingLayout">
    <vt:bool>true</vt:bool>
  </property>
</Properties>
</file>