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更新动态\"/>
    </mc:Choice>
  </mc:AlternateContent>
  <xr:revisionPtr revIDLastSave="0" documentId="13_ncr:1_{4DA471A5-AEB8-4A50-A620-F7A945114A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农低保 " sheetId="3" r:id="rId1"/>
  </sheets>
  <definedNames>
    <definedName name="_xlnm._FilterDatabase" localSheetId="0" hidden="1">'月农低保 '!$A$5:$N$160</definedName>
    <definedName name="_xlnm.Print_Area" localSheetId="0">'月农低保 '!$A$1:$M$160</definedName>
    <definedName name="_xlnm.Print_Titles" localSheetId="0">'月农低保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0" i="3" l="1"/>
  <c r="I160" i="3"/>
  <c r="H160" i="3"/>
  <c r="G160" i="3"/>
  <c r="D159" i="3"/>
  <c r="K158" i="3"/>
  <c r="D158" i="3" s="1"/>
  <c r="K157" i="3"/>
  <c r="D157" i="3" s="1"/>
  <c r="K156" i="3"/>
  <c r="D156" i="3" s="1"/>
  <c r="K155" i="3"/>
  <c r="D155" i="3" s="1"/>
  <c r="K154" i="3"/>
  <c r="D154" i="3" s="1"/>
  <c r="K153" i="3"/>
  <c r="D153" i="3" s="1"/>
  <c r="K152" i="3"/>
  <c r="D152" i="3" s="1"/>
  <c r="K151" i="3"/>
  <c r="D151" i="3" s="1"/>
  <c r="K150" i="3"/>
  <c r="D150" i="3" s="1"/>
  <c r="K149" i="3"/>
  <c r="D149" i="3" s="1"/>
  <c r="K148" i="3"/>
  <c r="D148" i="3" s="1"/>
  <c r="K147" i="3"/>
  <c r="D147" i="3" s="1"/>
  <c r="K146" i="3"/>
  <c r="D146" i="3" s="1"/>
  <c r="K145" i="3"/>
  <c r="D145" i="3" s="1"/>
  <c r="K144" i="3"/>
  <c r="D144" i="3" s="1"/>
  <c r="K143" i="3"/>
  <c r="D143" i="3" s="1"/>
  <c r="K142" i="3"/>
  <c r="D142" i="3" s="1"/>
  <c r="K141" i="3"/>
  <c r="D141" i="3" s="1"/>
  <c r="K140" i="3"/>
  <c r="D140" i="3" s="1"/>
  <c r="K139" i="3"/>
  <c r="D139" i="3" s="1"/>
  <c r="K138" i="3"/>
  <c r="D138" i="3" s="1"/>
  <c r="K137" i="3"/>
  <c r="D137" i="3" s="1"/>
  <c r="K136" i="3"/>
  <c r="D136" i="3" s="1"/>
  <c r="K135" i="3"/>
  <c r="D135" i="3" s="1"/>
  <c r="K134" i="3"/>
  <c r="D134" i="3" s="1"/>
  <c r="K133" i="3"/>
  <c r="D133" i="3" s="1"/>
  <c r="K132" i="3"/>
  <c r="D132" i="3" s="1"/>
  <c r="K131" i="3"/>
  <c r="D131" i="3" s="1"/>
  <c r="K130" i="3"/>
  <c r="D130" i="3" s="1"/>
  <c r="K129" i="3"/>
  <c r="D129" i="3" s="1"/>
  <c r="K128" i="3"/>
  <c r="D128" i="3" s="1"/>
  <c r="K127" i="3"/>
  <c r="D127" i="3" s="1"/>
  <c r="K126" i="3"/>
  <c r="D126" i="3" s="1"/>
  <c r="K125" i="3"/>
  <c r="D125" i="3" s="1"/>
  <c r="K124" i="3"/>
  <c r="D124" i="3" s="1"/>
  <c r="K123" i="3"/>
  <c r="D123" i="3" s="1"/>
  <c r="K122" i="3"/>
  <c r="D122" i="3" s="1"/>
  <c r="K121" i="3"/>
  <c r="D121" i="3" s="1"/>
  <c r="K120" i="3"/>
  <c r="D120" i="3" s="1"/>
  <c r="K119" i="3"/>
  <c r="D119" i="3" s="1"/>
  <c r="K118" i="3"/>
  <c r="D118" i="3" s="1"/>
  <c r="K117" i="3"/>
  <c r="D117" i="3" s="1"/>
  <c r="K116" i="3"/>
  <c r="D116" i="3" s="1"/>
  <c r="K115" i="3"/>
  <c r="D115" i="3" s="1"/>
  <c r="K114" i="3"/>
  <c r="D114" i="3" s="1"/>
  <c r="K113" i="3"/>
  <c r="D113" i="3" s="1"/>
  <c r="K112" i="3"/>
  <c r="D112" i="3" s="1"/>
  <c r="K111" i="3"/>
  <c r="D111" i="3" s="1"/>
  <c r="K110" i="3"/>
  <c r="D110" i="3" s="1"/>
  <c r="K109" i="3"/>
  <c r="D109" i="3" s="1"/>
  <c r="K108" i="3"/>
  <c r="D108" i="3" s="1"/>
  <c r="K107" i="3"/>
  <c r="D107" i="3" s="1"/>
  <c r="K106" i="3"/>
  <c r="D106" i="3" s="1"/>
  <c r="K105" i="3"/>
  <c r="D105" i="3" s="1"/>
  <c r="K104" i="3"/>
  <c r="D104" i="3" s="1"/>
  <c r="K103" i="3"/>
  <c r="D103" i="3" s="1"/>
  <c r="K102" i="3"/>
  <c r="D102" i="3" s="1"/>
  <c r="K101" i="3"/>
  <c r="D101" i="3" s="1"/>
  <c r="K100" i="3"/>
  <c r="D100" i="3" s="1"/>
  <c r="K99" i="3"/>
  <c r="D99" i="3" s="1"/>
  <c r="K98" i="3"/>
  <c r="D98" i="3" s="1"/>
  <c r="K97" i="3"/>
  <c r="D97" i="3" s="1"/>
  <c r="K96" i="3"/>
  <c r="D96" i="3" s="1"/>
  <c r="K95" i="3"/>
  <c r="D95" i="3" s="1"/>
  <c r="K94" i="3"/>
  <c r="D94" i="3" s="1"/>
  <c r="K93" i="3"/>
  <c r="D93" i="3" s="1"/>
  <c r="K92" i="3"/>
  <c r="D92" i="3" s="1"/>
  <c r="K91" i="3"/>
  <c r="D91" i="3" s="1"/>
  <c r="K90" i="3"/>
  <c r="D90" i="3" s="1"/>
  <c r="K89" i="3"/>
  <c r="D89" i="3" s="1"/>
  <c r="K88" i="3"/>
  <c r="D88" i="3" s="1"/>
  <c r="K87" i="3"/>
  <c r="D87" i="3" s="1"/>
  <c r="K86" i="3"/>
  <c r="D86" i="3" s="1"/>
  <c r="K85" i="3"/>
  <c r="D85" i="3" s="1"/>
  <c r="K84" i="3"/>
  <c r="D84" i="3" s="1"/>
  <c r="K83" i="3"/>
  <c r="D83" i="3" s="1"/>
  <c r="K82" i="3"/>
  <c r="D82" i="3" s="1"/>
  <c r="K81" i="3"/>
  <c r="D81" i="3" s="1"/>
  <c r="K80" i="3"/>
  <c r="D80" i="3" s="1"/>
  <c r="K79" i="3"/>
  <c r="D79" i="3" s="1"/>
  <c r="K78" i="3"/>
  <c r="D78" i="3" s="1"/>
  <c r="K77" i="3"/>
  <c r="D77" i="3" s="1"/>
  <c r="K76" i="3"/>
  <c r="D76" i="3" s="1"/>
  <c r="K75" i="3"/>
  <c r="D75" i="3" s="1"/>
  <c r="K74" i="3"/>
  <c r="D74" i="3" s="1"/>
  <c r="K73" i="3"/>
  <c r="D73" i="3" s="1"/>
  <c r="K72" i="3"/>
  <c r="D72" i="3" s="1"/>
  <c r="K71" i="3"/>
  <c r="D71" i="3" s="1"/>
  <c r="K70" i="3"/>
  <c r="D70" i="3" s="1"/>
  <c r="K69" i="3"/>
  <c r="D69" i="3" s="1"/>
  <c r="K68" i="3"/>
  <c r="D68" i="3" s="1"/>
  <c r="K67" i="3"/>
  <c r="D67" i="3" s="1"/>
  <c r="K66" i="3"/>
  <c r="D66" i="3" s="1"/>
  <c r="K65" i="3"/>
  <c r="D65" i="3" s="1"/>
  <c r="K64" i="3"/>
  <c r="D64" i="3" s="1"/>
  <c r="K63" i="3"/>
  <c r="D63" i="3" s="1"/>
  <c r="K62" i="3"/>
  <c r="D62" i="3" s="1"/>
  <c r="K61" i="3"/>
  <c r="D61" i="3" s="1"/>
  <c r="K60" i="3"/>
  <c r="D60" i="3" s="1"/>
  <c r="K59" i="3"/>
  <c r="D59" i="3" s="1"/>
  <c r="K58" i="3"/>
  <c r="D58" i="3" s="1"/>
  <c r="K57" i="3"/>
  <c r="D57" i="3" s="1"/>
  <c r="K56" i="3"/>
  <c r="D56" i="3" s="1"/>
  <c r="K55" i="3"/>
  <c r="D55" i="3" s="1"/>
  <c r="K54" i="3"/>
  <c r="D54" i="3" s="1"/>
  <c r="K53" i="3"/>
  <c r="D53" i="3" s="1"/>
  <c r="K52" i="3"/>
  <c r="D52" i="3" s="1"/>
  <c r="K51" i="3"/>
  <c r="D51" i="3" s="1"/>
  <c r="K50" i="3"/>
  <c r="D50" i="3" s="1"/>
  <c r="K49" i="3"/>
  <c r="D49" i="3" s="1"/>
  <c r="K48" i="3"/>
  <c r="D48" i="3" s="1"/>
  <c r="K47" i="3"/>
  <c r="D47" i="3" s="1"/>
  <c r="K46" i="3"/>
  <c r="D46" i="3" s="1"/>
  <c r="K45" i="3"/>
  <c r="D45" i="3" s="1"/>
  <c r="K44" i="3"/>
  <c r="D44" i="3" s="1"/>
  <c r="K43" i="3"/>
  <c r="D43" i="3" s="1"/>
  <c r="K42" i="3"/>
  <c r="D42" i="3" s="1"/>
  <c r="K41" i="3"/>
  <c r="D41" i="3" s="1"/>
  <c r="K40" i="3"/>
  <c r="D40" i="3" s="1"/>
  <c r="K39" i="3"/>
  <c r="D39" i="3" s="1"/>
  <c r="K38" i="3"/>
  <c r="D38" i="3" s="1"/>
  <c r="K37" i="3"/>
  <c r="D37" i="3" s="1"/>
  <c r="K36" i="3"/>
  <c r="D36" i="3" s="1"/>
  <c r="K35" i="3"/>
  <c r="D35" i="3" s="1"/>
  <c r="K34" i="3"/>
  <c r="D34" i="3" s="1"/>
  <c r="K33" i="3"/>
  <c r="D33" i="3" s="1"/>
  <c r="K32" i="3"/>
  <c r="D32" i="3" s="1"/>
  <c r="K31" i="3"/>
  <c r="D31" i="3" s="1"/>
  <c r="K30" i="3"/>
  <c r="D30" i="3" s="1"/>
  <c r="K29" i="3"/>
  <c r="D29" i="3" s="1"/>
  <c r="K28" i="3"/>
  <c r="D28" i="3" s="1"/>
  <c r="K27" i="3"/>
  <c r="D27" i="3" s="1"/>
  <c r="K26" i="3"/>
  <c r="D26" i="3" s="1"/>
  <c r="K25" i="3"/>
  <c r="D25" i="3" s="1"/>
  <c r="K24" i="3"/>
  <c r="D24" i="3" s="1"/>
  <c r="K23" i="3"/>
  <c r="D23" i="3" s="1"/>
  <c r="K22" i="3"/>
  <c r="D22" i="3" s="1"/>
  <c r="K21" i="3"/>
  <c r="D21" i="3" s="1"/>
  <c r="K20" i="3"/>
  <c r="D20" i="3" s="1"/>
  <c r="K19" i="3"/>
  <c r="D19" i="3" s="1"/>
  <c r="K18" i="3"/>
  <c r="D18" i="3" s="1"/>
  <c r="K17" i="3"/>
  <c r="D17" i="3" s="1"/>
  <c r="K16" i="3"/>
  <c r="D16" i="3" s="1"/>
  <c r="K15" i="3"/>
  <c r="D15" i="3" s="1"/>
  <c r="K14" i="3"/>
  <c r="D14" i="3" s="1"/>
  <c r="K13" i="3"/>
  <c r="D13" i="3" s="1"/>
  <c r="K12" i="3"/>
  <c r="D12" i="3" s="1"/>
  <c r="K11" i="3"/>
  <c r="D11" i="3" s="1"/>
  <c r="K10" i="3"/>
  <c r="D10" i="3" s="1"/>
  <c r="K9" i="3"/>
  <c r="D9" i="3" s="1"/>
  <c r="K8" i="3"/>
  <c r="D8" i="3" s="1"/>
  <c r="K7" i="3"/>
  <c r="D7" i="3" s="1"/>
  <c r="K6" i="3"/>
  <c r="K160" i="3" l="1"/>
  <c r="D6" i="3"/>
  <c r="D160" i="3" s="1"/>
</calcChain>
</file>

<file path=xl/sharedStrings.xml><?xml version="1.0" encoding="utf-8"?>
<sst xmlns="http://schemas.openxmlformats.org/spreadsheetml/2006/main" count="957" uniqueCount="231">
  <si>
    <t>2022年贵州省锦屏县农户信息表(10月农低保)</t>
  </si>
  <si>
    <t xml:space="preserve">编制单位:锦屏县
</t>
  </si>
  <si>
    <t>单位：</t>
  </si>
  <si>
    <t>元</t>
  </si>
  <si>
    <t>1栏</t>
  </si>
  <si>
    <t>2栏</t>
  </si>
  <si>
    <t>3栏</t>
  </si>
  <si>
    <t>6栏</t>
  </si>
  <si>
    <t>10栏</t>
  </si>
  <si>
    <t>11栏</t>
  </si>
  <si>
    <t>13栏</t>
  </si>
  <si>
    <t>14栏</t>
  </si>
  <si>
    <t>15栏</t>
  </si>
  <si>
    <t>17栏</t>
  </si>
  <si>
    <t>20栏</t>
  </si>
  <si>
    <t>21栏</t>
  </si>
  <si>
    <t>22栏</t>
  </si>
  <si>
    <t>备注</t>
  </si>
  <si>
    <t>组级区划</t>
  </si>
  <si>
    <t>序号</t>
  </si>
  <si>
    <t>农户姓名</t>
  </si>
  <si>
    <t>补贴金额</t>
  </si>
  <si>
    <t>家庭地址</t>
  </si>
  <si>
    <t>户主姓名</t>
  </si>
  <si>
    <t>月保障人数</t>
  </si>
  <si>
    <t>月基本保障金额</t>
  </si>
  <si>
    <t>月增发人数</t>
  </si>
  <si>
    <t>月特殊困难对象增发金额</t>
  </si>
  <si>
    <t>月发放低保金总额（月基本保障金和月特殊困难对象增发金之和）</t>
  </si>
  <si>
    <t>保障类别（长期、重点、一般）</t>
  </si>
  <si>
    <t>是否建档立卡贫困户（已脱贫、未脱贫）</t>
  </si>
  <si>
    <t>杨朝贵</t>
  </si>
  <si>
    <t>固本乡八一村</t>
  </si>
  <si>
    <t>重点</t>
  </si>
  <si>
    <t>脱贫户</t>
  </si>
  <si>
    <t>续保户</t>
  </si>
  <si>
    <t>杨系齐</t>
  </si>
  <si>
    <t>杨德书</t>
  </si>
  <si>
    <t>陈通国</t>
  </si>
  <si>
    <t>一般</t>
  </si>
  <si>
    <t>脱贫不稳定户</t>
  </si>
  <si>
    <t>杨先凤</t>
  </si>
  <si>
    <t>龙秀远</t>
  </si>
  <si>
    <t>杨秀辉</t>
  </si>
  <si>
    <t>杨通友</t>
  </si>
  <si>
    <t>王德军</t>
  </si>
  <si>
    <t>杨周明</t>
  </si>
  <si>
    <t>杨先鹏</t>
  </si>
  <si>
    <t>姜文香</t>
  </si>
  <si>
    <t>否（边缘易致贫户）</t>
  </si>
  <si>
    <t>杨通汉</t>
  </si>
  <si>
    <t>吴展光</t>
  </si>
  <si>
    <t>杨祖达</t>
  </si>
  <si>
    <t>杨通光</t>
  </si>
  <si>
    <t>蒲平裕</t>
  </si>
  <si>
    <t>蒲平刚</t>
  </si>
  <si>
    <t>新增</t>
  </si>
  <si>
    <t>岳丽</t>
  </si>
  <si>
    <t>赵德梅</t>
  </si>
  <si>
    <t>杨先仁</t>
  </si>
  <si>
    <t>姜昌美</t>
  </si>
  <si>
    <t>固本乡东庄村</t>
  </si>
  <si>
    <t>龙安财</t>
  </si>
  <si>
    <t>龙家全</t>
  </si>
  <si>
    <t>杨习梅</t>
  </si>
  <si>
    <t>刘宗书</t>
  </si>
  <si>
    <t>张狗妹</t>
  </si>
  <si>
    <t>杨引弟</t>
  </si>
  <si>
    <t>杨宗贵</t>
  </si>
  <si>
    <t>欧贵梅</t>
  </si>
  <si>
    <t>石柳</t>
  </si>
  <si>
    <t>杨祖英</t>
  </si>
  <si>
    <t>吴良妹</t>
  </si>
  <si>
    <t>吴焕香</t>
  </si>
  <si>
    <t>龙胜祥</t>
  </si>
  <si>
    <t>杨宗永</t>
  </si>
  <si>
    <t>刘荣科</t>
  </si>
  <si>
    <t>刘宗模</t>
  </si>
  <si>
    <t>刘荣翰</t>
  </si>
  <si>
    <t>赵荣萍</t>
  </si>
  <si>
    <t>杨先连</t>
  </si>
  <si>
    <t>刘荣汉</t>
  </si>
  <si>
    <t>杨承四</t>
  </si>
  <si>
    <t>石世莲</t>
  </si>
  <si>
    <t>杨明成</t>
  </si>
  <si>
    <t>石开贵</t>
  </si>
  <si>
    <t>刘荣彬</t>
  </si>
  <si>
    <t>刘宗堂</t>
  </si>
  <si>
    <t>杨通棋</t>
  </si>
  <si>
    <t>固本乡高舟村</t>
  </si>
  <si>
    <t>吴习珍</t>
  </si>
  <si>
    <t>罗南山</t>
  </si>
  <si>
    <t>吴发扬</t>
  </si>
  <si>
    <t>吴诏基</t>
  </si>
  <si>
    <t>杨光文</t>
  </si>
  <si>
    <t>长期</t>
  </si>
  <si>
    <t>吴达智</t>
  </si>
  <si>
    <t>吴朝坤</t>
  </si>
  <si>
    <t>固本乡锦额村</t>
  </si>
  <si>
    <t>龙咸全</t>
  </si>
  <si>
    <t>龙立远</t>
  </si>
  <si>
    <t>欧四妹</t>
  </si>
  <si>
    <t>龙义能</t>
  </si>
  <si>
    <t>杨从周</t>
  </si>
  <si>
    <t>朱大妹</t>
  </si>
  <si>
    <t>吴道全</t>
  </si>
  <si>
    <t>吴君模</t>
  </si>
  <si>
    <t>龙胜宏</t>
  </si>
  <si>
    <t>固本乡晚娄村</t>
  </si>
  <si>
    <t>姜新梅</t>
  </si>
  <si>
    <t>雷胜坪</t>
  </si>
  <si>
    <t>姜根妹</t>
  </si>
  <si>
    <t>杨再荣</t>
  </si>
  <si>
    <t>姜登财</t>
  </si>
  <si>
    <t>姜素妹</t>
  </si>
  <si>
    <t>姜木英</t>
  </si>
  <si>
    <t>欧永培</t>
  </si>
  <si>
    <t>杨宗柳</t>
  </si>
  <si>
    <t>否</t>
  </si>
  <si>
    <t>龙建文</t>
  </si>
  <si>
    <t>欧标仁</t>
  </si>
  <si>
    <t>固本乡务翁村</t>
  </si>
  <si>
    <t>欧广仁</t>
  </si>
  <si>
    <t>欧坤仁</t>
  </si>
  <si>
    <t>石庆源</t>
  </si>
  <si>
    <t>石庆槐</t>
  </si>
  <si>
    <t>罗艳珍</t>
  </si>
  <si>
    <t>欧礼仁</t>
  </si>
  <si>
    <t>杨通海</t>
  </si>
  <si>
    <t>石宏禄</t>
  </si>
  <si>
    <t>吴道香</t>
  </si>
  <si>
    <t>石庆全</t>
  </si>
  <si>
    <t>欧登祥</t>
  </si>
  <si>
    <t>石庆福</t>
  </si>
  <si>
    <t>石鸿彬</t>
  </si>
  <si>
    <t>吴朝显</t>
  </si>
  <si>
    <t>杨从禄</t>
  </si>
  <si>
    <t>杨秀文</t>
  </si>
  <si>
    <t>杨正梅</t>
  </si>
  <si>
    <t>固本乡瑶里村</t>
  </si>
  <si>
    <t>龙家富</t>
  </si>
  <si>
    <t>龙家明</t>
  </si>
  <si>
    <t>杨明光</t>
  </si>
  <si>
    <t>王则胜</t>
  </si>
  <si>
    <t>杨光勇</t>
  </si>
  <si>
    <t>罗康灿</t>
  </si>
  <si>
    <t>吴才书</t>
  </si>
  <si>
    <t>徐世彬</t>
  </si>
  <si>
    <t>吴家华</t>
  </si>
  <si>
    <t>徐基光</t>
  </si>
  <si>
    <t>罗安国</t>
  </si>
  <si>
    <t>姜廷发</t>
  </si>
  <si>
    <t>固本乡扣文村</t>
  </si>
  <si>
    <t>龙七妹</t>
  </si>
  <si>
    <t>陶水兰</t>
  </si>
  <si>
    <t>陶定清</t>
  </si>
  <si>
    <t>王贵安</t>
  </si>
  <si>
    <t>姚本相</t>
  </si>
  <si>
    <t>杨建富</t>
  </si>
  <si>
    <t>杨正树</t>
  </si>
  <si>
    <t>江草文</t>
  </si>
  <si>
    <t>姜大明</t>
  </si>
  <si>
    <t>黄淑兰</t>
  </si>
  <si>
    <t>姜平金</t>
  </si>
  <si>
    <t>姜文富</t>
  </si>
  <si>
    <t>杨艳珍</t>
  </si>
  <si>
    <t>固本乡南河村</t>
  </si>
  <si>
    <t>吴德全</t>
  </si>
  <si>
    <t>江连娣</t>
  </si>
  <si>
    <t>吴远松</t>
  </si>
  <si>
    <t>欧修文</t>
  </si>
  <si>
    <t>欧孔成</t>
  </si>
  <si>
    <t>潘应和</t>
  </si>
  <si>
    <t>姜正芳</t>
  </si>
  <si>
    <t>固本乡控俄村</t>
  </si>
  <si>
    <t>姜启富</t>
  </si>
  <si>
    <t>吴则录</t>
  </si>
  <si>
    <t>龙安祥</t>
  </si>
  <si>
    <t>姜胜培</t>
  </si>
  <si>
    <t>谢永</t>
  </si>
  <si>
    <t>姜启金</t>
  </si>
  <si>
    <t>姜启辉</t>
  </si>
  <si>
    <t>龙安香</t>
  </si>
  <si>
    <t>姜二妹</t>
  </si>
  <si>
    <t>姜君文</t>
  </si>
  <si>
    <t>于引弟</t>
  </si>
  <si>
    <t>固本乡培亮村</t>
  </si>
  <si>
    <t>蒋光明</t>
  </si>
  <si>
    <t>蒋光照</t>
  </si>
  <si>
    <t>蒋光智</t>
  </si>
  <si>
    <t>潘显钦</t>
  </si>
  <si>
    <t>范文锦</t>
  </si>
  <si>
    <t>欧益丰</t>
  </si>
  <si>
    <t>杨宗江</t>
  </si>
  <si>
    <t>范定江</t>
  </si>
  <si>
    <t>范华煊</t>
  </si>
  <si>
    <t>范国亮</t>
  </si>
  <si>
    <t>范华广</t>
  </si>
  <si>
    <t>龙国宝</t>
  </si>
  <si>
    <t>范定豪</t>
  </si>
  <si>
    <t>吴生翠</t>
  </si>
  <si>
    <t>10月更换账号</t>
  </si>
  <si>
    <t>李文刚</t>
  </si>
  <si>
    <t>固本乡美乐村</t>
  </si>
  <si>
    <t>王型堂</t>
  </si>
  <si>
    <t>姜显亮</t>
  </si>
  <si>
    <t>王作高</t>
  </si>
  <si>
    <t>姜显穗</t>
  </si>
  <si>
    <t>姜显标</t>
  </si>
  <si>
    <t>姜启福</t>
  </si>
  <si>
    <t>甘孝会</t>
  </si>
  <si>
    <t>姜基海</t>
  </si>
  <si>
    <t>姜荣发</t>
  </si>
  <si>
    <t>姜荣培</t>
  </si>
  <si>
    <t>姜华超</t>
  </si>
  <si>
    <t>左施慧</t>
  </si>
  <si>
    <t>杨满秀</t>
  </si>
  <si>
    <t>龙家忠</t>
  </si>
  <si>
    <t>固本乡九桃村</t>
  </si>
  <si>
    <t>龙安礼</t>
  </si>
  <si>
    <t>欧继源</t>
  </si>
  <si>
    <t>陈军</t>
  </si>
  <si>
    <t>赵荣昌</t>
  </si>
  <si>
    <t>杨通顺</t>
  </si>
  <si>
    <t>8月新增户</t>
  </si>
  <si>
    <t xml:space="preserve">吴家明 </t>
  </si>
  <si>
    <t>吴传彬</t>
  </si>
  <si>
    <t>兄弟账号</t>
  </si>
  <si>
    <t>姜荣明</t>
  </si>
  <si>
    <t>姜华海</t>
  </si>
  <si>
    <t>10月新增户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</si>
</sst>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9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2"/>
      <name val="黑体"/>
      <charset val="134"/>
    </font>
    <font>
      <sz val="10"/>
      <name val="Arial"/>
      <family val="2"/>
    </font>
    <font>
      <sz val="11"/>
      <color rgb="FF9C0006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14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2"/>
      <name val="黑体"/>
      <charset val="134"/>
    </font>
    <font>
      <b/>
      <sz val="14"/>
      <name val="Abadi MT Condensed Extra Bold"/>
      <family val="1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1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179" fontId="8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9" fontId="8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1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3" fillId="0" borderId="1" xfId="13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1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distributed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9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</cellXfs>
  <cellStyles count="17">
    <cellStyle name="Normal" xfId="12" xr:uid="{00000000-0005-0000-0000-000045000000}"/>
    <cellStyle name="差" xfId="2" builtinId="27"/>
    <cellStyle name="常规" xfId="0" builtinId="0"/>
    <cellStyle name="常规 10" xfId="4" xr:uid="{00000000-0005-0000-0000-000036000000}"/>
    <cellStyle name="常规 11" xfId="5" xr:uid="{00000000-0005-0000-0000-000039000000}"/>
    <cellStyle name="常规 11 2 2" xfId="1" xr:uid="{00000000-0005-0000-0000-000006000000}"/>
    <cellStyle name="常规 13" xfId="14" xr:uid="{00000000-0005-0000-0000-000047000000}"/>
    <cellStyle name="常规 19" xfId="6" xr:uid="{00000000-0005-0000-0000-00003A000000}"/>
    <cellStyle name="常规 2" xfId="11" xr:uid="{00000000-0005-0000-0000-000040000000}"/>
    <cellStyle name="常规 24" xfId="7" xr:uid="{00000000-0005-0000-0000-00003B000000}"/>
    <cellStyle name="常规 3 4" xfId="16" xr:uid="{00000000-0005-0000-0000-000049000000}"/>
    <cellStyle name="常规 4" xfId="9" xr:uid="{00000000-0005-0000-0000-00003D000000}"/>
    <cellStyle name="常规 5 3" xfId="15" xr:uid="{00000000-0005-0000-0000-000048000000}"/>
    <cellStyle name="常规 6" xfId="3" xr:uid="{00000000-0005-0000-0000-000010000000}"/>
    <cellStyle name="常规 7" xfId="10" xr:uid="{00000000-0005-0000-0000-00003E000000}"/>
    <cellStyle name="常规 71" xfId="8" xr:uid="{00000000-0005-0000-0000-00003C000000}"/>
    <cellStyle name="常规_尿素" xfId="13" xr:uid="{00000000-0005-0000-0000-000046000000}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00"/>
      <color rgb="FF00B0F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abSelected="1" workbookViewId="0">
      <pane ySplit="5" topLeftCell="A6" activePane="bottomLeft" state="frozen"/>
      <selection pane="bottomLeft" activeCell="J7" sqref="J7"/>
    </sheetView>
  </sheetViews>
  <sheetFormatPr defaultColWidth="9" defaultRowHeight="14.4"/>
  <cols>
    <col min="1" max="1" width="4" style="2" customWidth="1"/>
    <col min="2" max="2" width="6" style="2" customWidth="1"/>
    <col min="3" max="3" width="7.77734375" style="5" customWidth="1"/>
    <col min="4" max="4" width="9.6640625" style="7" customWidth="1"/>
    <col min="5" max="5" width="12.77734375" style="6" customWidth="1"/>
    <col min="6" max="6" width="6.77734375" style="2" customWidth="1"/>
    <col min="7" max="7" width="5.109375" style="8" customWidth="1"/>
    <col min="8" max="8" width="5.77734375" style="6" customWidth="1"/>
    <col min="9" max="9" width="4" style="8" customWidth="1"/>
    <col min="10" max="10" width="5.21875" style="2" customWidth="1"/>
    <col min="11" max="11" width="8.77734375" style="5" customWidth="1"/>
    <col min="12" max="12" width="6" style="8" customWidth="1"/>
    <col min="13" max="13" width="8.88671875" style="8" customWidth="1"/>
    <col min="14" max="14" width="12.77734375" style="2" customWidth="1"/>
    <col min="15" max="16384" width="9" style="2"/>
  </cols>
  <sheetData>
    <row r="1" spans="1:14" ht="28.2">
      <c r="A1" s="59" t="s">
        <v>0</v>
      </c>
      <c r="B1" s="59"/>
      <c r="C1" s="59"/>
      <c r="D1" s="60"/>
      <c r="E1" s="59"/>
      <c r="F1" s="59"/>
      <c r="G1" s="59"/>
      <c r="H1" s="61"/>
      <c r="I1" s="59"/>
      <c r="J1" s="59"/>
      <c r="K1" s="61"/>
      <c r="L1" s="59"/>
      <c r="M1" s="59"/>
    </row>
    <row r="2" spans="1:14" ht="18.600000000000001" customHeight="1">
      <c r="A2" s="62" t="s">
        <v>1</v>
      </c>
      <c r="B2" s="63"/>
      <c r="C2" s="63"/>
      <c r="D2" s="10"/>
      <c r="E2" s="30"/>
      <c r="F2" s="31"/>
      <c r="G2" s="32"/>
      <c r="H2" s="33"/>
      <c r="I2" s="32"/>
      <c r="J2" s="45"/>
      <c r="K2" s="46"/>
      <c r="L2" s="45" t="s">
        <v>2</v>
      </c>
      <c r="M2" s="33" t="s">
        <v>3</v>
      </c>
      <c r="N2" s="45"/>
    </row>
    <row r="3" spans="1:14" ht="6" customHeight="1">
      <c r="A3" s="11"/>
      <c r="B3" s="11"/>
      <c r="C3" s="9"/>
      <c r="D3" s="10"/>
      <c r="E3" s="30"/>
      <c r="F3" s="31"/>
      <c r="G3" s="32"/>
      <c r="H3" s="33"/>
      <c r="I3" s="32"/>
      <c r="J3" s="45"/>
      <c r="K3" s="46"/>
      <c r="L3" s="32"/>
      <c r="M3" s="32"/>
      <c r="N3" s="45"/>
    </row>
    <row r="4" spans="1:14">
      <c r="A4" s="12" t="s">
        <v>4</v>
      </c>
      <c r="B4" s="12" t="s">
        <v>5</v>
      </c>
      <c r="C4" s="13" t="s">
        <v>6</v>
      </c>
      <c r="D4" s="15" t="s">
        <v>7</v>
      </c>
      <c r="E4" s="14" t="s">
        <v>8</v>
      </c>
      <c r="F4" s="12" t="s">
        <v>9</v>
      </c>
      <c r="G4" s="34" t="s">
        <v>10</v>
      </c>
      <c r="H4" s="35" t="s">
        <v>11</v>
      </c>
      <c r="I4" s="36" t="s">
        <v>12</v>
      </c>
      <c r="J4" s="36" t="s">
        <v>13</v>
      </c>
      <c r="K4" s="36" t="s">
        <v>14</v>
      </c>
      <c r="L4" s="36" t="s">
        <v>15</v>
      </c>
      <c r="M4" s="34" t="s">
        <v>16</v>
      </c>
      <c r="N4" s="45" t="s">
        <v>17</v>
      </c>
    </row>
    <row r="5" spans="1:14" ht="121.95" customHeight="1">
      <c r="A5" s="16" t="s">
        <v>18</v>
      </c>
      <c r="B5" s="16" t="s">
        <v>19</v>
      </c>
      <c r="C5" s="17" t="s">
        <v>20</v>
      </c>
      <c r="D5" s="18" t="s">
        <v>21</v>
      </c>
      <c r="E5" s="37" t="s">
        <v>22</v>
      </c>
      <c r="F5" s="38" t="s">
        <v>23</v>
      </c>
      <c r="G5" s="32" t="s">
        <v>24</v>
      </c>
      <c r="H5" s="33" t="s">
        <v>25</v>
      </c>
      <c r="I5" s="32" t="s">
        <v>26</v>
      </c>
      <c r="J5" s="47" t="s">
        <v>27</v>
      </c>
      <c r="K5" s="48" t="s">
        <v>28</v>
      </c>
      <c r="L5" s="49" t="s">
        <v>29</v>
      </c>
      <c r="M5" s="49" t="s">
        <v>30</v>
      </c>
      <c r="N5" s="45"/>
    </row>
    <row r="6" spans="1:14" s="3" customFormat="1" ht="25.95" customHeight="1">
      <c r="A6" s="19"/>
      <c r="B6" s="20">
        <v>1</v>
      </c>
      <c r="C6" s="21" t="s">
        <v>31</v>
      </c>
      <c r="D6" s="23">
        <f>K6</f>
        <v>1159</v>
      </c>
      <c r="E6" s="39" t="s">
        <v>32</v>
      </c>
      <c r="F6" s="39" t="s">
        <v>31</v>
      </c>
      <c r="G6" s="24">
        <v>4</v>
      </c>
      <c r="H6" s="24">
        <v>983</v>
      </c>
      <c r="I6" s="24">
        <v>2</v>
      </c>
      <c r="J6" s="24">
        <v>176</v>
      </c>
      <c r="K6" s="24">
        <f t="shared" ref="K6:K37" si="0">H6+J6</f>
        <v>1159</v>
      </c>
      <c r="L6" s="24" t="s">
        <v>33</v>
      </c>
      <c r="M6" s="50" t="s">
        <v>34</v>
      </c>
      <c r="N6" s="24" t="s">
        <v>35</v>
      </c>
    </row>
    <row r="7" spans="1:14" s="3" customFormat="1" ht="25.95" customHeight="1">
      <c r="A7" s="19"/>
      <c r="B7" s="20">
        <v>2</v>
      </c>
      <c r="C7" s="21" t="s">
        <v>36</v>
      </c>
      <c r="D7" s="23">
        <f>K7</f>
        <v>935</v>
      </c>
      <c r="E7" s="39" t="s">
        <v>32</v>
      </c>
      <c r="F7" s="39" t="s">
        <v>37</v>
      </c>
      <c r="G7" s="24">
        <v>2</v>
      </c>
      <c r="H7" s="24">
        <v>715</v>
      </c>
      <c r="I7" s="24">
        <v>2</v>
      </c>
      <c r="J7" s="24">
        <v>220</v>
      </c>
      <c r="K7" s="24">
        <f t="shared" si="0"/>
        <v>935</v>
      </c>
      <c r="L7" s="24" t="s">
        <v>33</v>
      </c>
      <c r="M7" s="50" t="s">
        <v>34</v>
      </c>
      <c r="N7" s="24" t="s">
        <v>35</v>
      </c>
    </row>
    <row r="8" spans="1:14" s="3" customFormat="1" ht="25.95" customHeight="1">
      <c r="A8" s="19"/>
      <c r="B8" s="20">
        <v>3</v>
      </c>
      <c r="C8" s="21" t="s">
        <v>38</v>
      </c>
      <c r="D8" s="23">
        <f>K8</f>
        <v>488</v>
      </c>
      <c r="E8" s="39" t="s">
        <v>32</v>
      </c>
      <c r="F8" s="39" t="s">
        <v>38</v>
      </c>
      <c r="G8" s="24">
        <v>3</v>
      </c>
      <c r="H8" s="24">
        <v>312</v>
      </c>
      <c r="I8" s="24">
        <v>2</v>
      </c>
      <c r="J8" s="24">
        <v>176</v>
      </c>
      <c r="K8" s="24">
        <f t="shared" si="0"/>
        <v>488</v>
      </c>
      <c r="L8" s="24" t="s">
        <v>39</v>
      </c>
      <c r="M8" s="50" t="s">
        <v>40</v>
      </c>
      <c r="N8" s="24" t="s">
        <v>35</v>
      </c>
    </row>
    <row r="9" spans="1:14" s="3" customFormat="1" ht="25.95" customHeight="1">
      <c r="A9" s="19"/>
      <c r="B9" s="20">
        <v>4</v>
      </c>
      <c r="C9" s="21" t="s">
        <v>41</v>
      </c>
      <c r="D9" s="23">
        <f t="shared" ref="D9:D35" si="1">K9</f>
        <v>642</v>
      </c>
      <c r="E9" s="39" t="s">
        <v>32</v>
      </c>
      <c r="F9" s="39" t="s">
        <v>41</v>
      </c>
      <c r="G9" s="40">
        <v>3</v>
      </c>
      <c r="H9" s="41">
        <v>572</v>
      </c>
      <c r="I9" s="40">
        <v>1</v>
      </c>
      <c r="J9" s="51">
        <v>70</v>
      </c>
      <c r="K9" s="24">
        <f t="shared" si="0"/>
        <v>642</v>
      </c>
      <c r="L9" s="52" t="s">
        <v>39</v>
      </c>
      <c r="M9" s="50" t="s">
        <v>34</v>
      </c>
      <c r="N9" s="24" t="s">
        <v>35</v>
      </c>
    </row>
    <row r="10" spans="1:14" s="3" customFormat="1" ht="25.95" customHeight="1">
      <c r="A10" s="19"/>
      <c r="B10" s="20">
        <v>5</v>
      </c>
      <c r="C10" s="21" t="s">
        <v>42</v>
      </c>
      <c r="D10" s="23">
        <f t="shared" si="1"/>
        <v>252</v>
      </c>
      <c r="E10" s="39" t="s">
        <v>32</v>
      </c>
      <c r="F10" s="39" t="s">
        <v>42</v>
      </c>
      <c r="G10" s="40">
        <v>1</v>
      </c>
      <c r="H10" s="41">
        <v>164</v>
      </c>
      <c r="I10" s="40">
        <v>1</v>
      </c>
      <c r="J10" s="51">
        <v>88</v>
      </c>
      <c r="K10" s="24">
        <f t="shared" si="0"/>
        <v>252</v>
      </c>
      <c r="L10" s="52" t="s">
        <v>39</v>
      </c>
      <c r="M10" s="50" t="s">
        <v>34</v>
      </c>
      <c r="N10" s="24" t="s">
        <v>35</v>
      </c>
    </row>
    <row r="11" spans="1:14" s="3" customFormat="1" ht="25.95" customHeight="1">
      <c r="A11" s="19"/>
      <c r="B11" s="20">
        <v>6</v>
      </c>
      <c r="C11" s="21" t="s">
        <v>43</v>
      </c>
      <c r="D11" s="23">
        <f t="shared" si="1"/>
        <v>519</v>
      </c>
      <c r="E11" s="39" t="s">
        <v>32</v>
      </c>
      <c r="F11" s="39" t="s">
        <v>43</v>
      </c>
      <c r="G11" s="40">
        <v>4</v>
      </c>
      <c r="H11" s="41">
        <v>449</v>
      </c>
      <c r="I11" s="40">
        <v>1</v>
      </c>
      <c r="J11" s="51">
        <v>70</v>
      </c>
      <c r="K11" s="24">
        <f t="shared" si="0"/>
        <v>519</v>
      </c>
      <c r="L11" s="52" t="s">
        <v>39</v>
      </c>
      <c r="M11" s="50" t="s">
        <v>34</v>
      </c>
      <c r="N11" s="24" t="s">
        <v>35</v>
      </c>
    </row>
    <row r="12" spans="1:14" s="3" customFormat="1" ht="25.95" customHeight="1">
      <c r="A12" s="19"/>
      <c r="B12" s="20">
        <v>7</v>
      </c>
      <c r="C12" s="21" t="s">
        <v>44</v>
      </c>
      <c r="D12" s="23">
        <f t="shared" si="1"/>
        <v>655</v>
      </c>
      <c r="E12" s="39" t="s">
        <v>32</v>
      </c>
      <c r="F12" s="39" t="s">
        <v>44</v>
      </c>
      <c r="G12" s="40">
        <v>2</v>
      </c>
      <c r="H12" s="41">
        <v>479</v>
      </c>
      <c r="I12" s="40">
        <v>2</v>
      </c>
      <c r="J12" s="51">
        <v>176</v>
      </c>
      <c r="K12" s="24">
        <f t="shared" si="0"/>
        <v>655</v>
      </c>
      <c r="L12" s="52" t="s">
        <v>33</v>
      </c>
      <c r="M12" s="50" t="s">
        <v>34</v>
      </c>
      <c r="N12" s="24" t="s">
        <v>35</v>
      </c>
    </row>
    <row r="13" spans="1:14" s="3" customFormat="1" ht="25.95" customHeight="1">
      <c r="A13" s="19"/>
      <c r="B13" s="20">
        <v>8</v>
      </c>
      <c r="C13" s="21" t="s">
        <v>45</v>
      </c>
      <c r="D13" s="23">
        <f t="shared" si="1"/>
        <v>403</v>
      </c>
      <c r="E13" s="39" t="s">
        <v>32</v>
      </c>
      <c r="F13" s="39" t="s">
        <v>45</v>
      </c>
      <c r="G13" s="40">
        <v>1</v>
      </c>
      <c r="H13" s="41">
        <v>315</v>
      </c>
      <c r="I13" s="40">
        <v>1</v>
      </c>
      <c r="J13" s="51">
        <v>88</v>
      </c>
      <c r="K13" s="24">
        <f t="shared" si="0"/>
        <v>403</v>
      </c>
      <c r="L13" s="52" t="s">
        <v>33</v>
      </c>
      <c r="M13" s="50" t="s">
        <v>34</v>
      </c>
      <c r="N13" s="24" t="s">
        <v>35</v>
      </c>
    </row>
    <row r="14" spans="1:14" s="3" customFormat="1" ht="25.95" customHeight="1">
      <c r="A14" s="19"/>
      <c r="B14" s="20">
        <v>9</v>
      </c>
      <c r="C14" s="21" t="s">
        <v>46</v>
      </c>
      <c r="D14" s="23">
        <f t="shared" si="1"/>
        <v>418</v>
      </c>
      <c r="E14" s="39" t="s">
        <v>32</v>
      </c>
      <c r="F14" s="39" t="s">
        <v>46</v>
      </c>
      <c r="G14" s="40">
        <v>2</v>
      </c>
      <c r="H14" s="41">
        <v>198</v>
      </c>
      <c r="I14" s="40">
        <v>2</v>
      </c>
      <c r="J14" s="51">
        <v>220</v>
      </c>
      <c r="K14" s="24">
        <f t="shared" si="0"/>
        <v>418</v>
      </c>
      <c r="L14" s="52" t="s">
        <v>39</v>
      </c>
      <c r="M14" s="50" t="s">
        <v>34</v>
      </c>
      <c r="N14" s="24" t="s">
        <v>35</v>
      </c>
    </row>
    <row r="15" spans="1:14" s="3" customFormat="1" ht="25.95" customHeight="1">
      <c r="A15" s="19"/>
      <c r="B15" s="20">
        <v>10</v>
      </c>
      <c r="C15" s="21" t="s">
        <v>47</v>
      </c>
      <c r="D15" s="23">
        <f t="shared" si="1"/>
        <v>885</v>
      </c>
      <c r="E15" s="39" t="s">
        <v>32</v>
      </c>
      <c r="F15" s="39" t="s">
        <v>47</v>
      </c>
      <c r="G15" s="40">
        <v>3</v>
      </c>
      <c r="H15" s="41">
        <v>665</v>
      </c>
      <c r="I15" s="40">
        <v>2</v>
      </c>
      <c r="J15" s="51">
        <v>220</v>
      </c>
      <c r="K15" s="24">
        <f t="shared" si="0"/>
        <v>885</v>
      </c>
      <c r="L15" s="52" t="s">
        <v>33</v>
      </c>
      <c r="M15" s="50" t="s">
        <v>40</v>
      </c>
      <c r="N15" s="24" t="s">
        <v>35</v>
      </c>
    </row>
    <row r="16" spans="1:14" s="3" customFormat="1" ht="25.95" customHeight="1">
      <c r="A16" s="19"/>
      <c r="B16" s="20">
        <v>11</v>
      </c>
      <c r="C16" s="21" t="s">
        <v>48</v>
      </c>
      <c r="D16" s="23">
        <f t="shared" si="1"/>
        <v>349</v>
      </c>
      <c r="E16" s="39" t="s">
        <v>32</v>
      </c>
      <c r="F16" s="39" t="s">
        <v>48</v>
      </c>
      <c r="G16" s="40">
        <v>2</v>
      </c>
      <c r="H16" s="41">
        <v>261</v>
      </c>
      <c r="I16" s="40">
        <v>1</v>
      </c>
      <c r="J16" s="51">
        <v>88</v>
      </c>
      <c r="K16" s="24">
        <f t="shared" si="0"/>
        <v>349</v>
      </c>
      <c r="L16" s="52" t="s">
        <v>39</v>
      </c>
      <c r="M16" s="50" t="s">
        <v>49</v>
      </c>
      <c r="N16" s="24" t="s">
        <v>35</v>
      </c>
    </row>
    <row r="17" spans="1:14" s="3" customFormat="1" ht="25.95" customHeight="1">
      <c r="A17" s="25"/>
      <c r="B17" s="20">
        <v>12</v>
      </c>
      <c r="C17" s="26" t="s">
        <v>50</v>
      </c>
      <c r="D17" s="27">
        <f t="shared" si="1"/>
        <v>613</v>
      </c>
      <c r="E17" s="42" t="s">
        <v>32</v>
      </c>
      <c r="F17" s="42" t="s">
        <v>50</v>
      </c>
      <c r="G17" s="43">
        <v>2</v>
      </c>
      <c r="H17" s="44">
        <v>613</v>
      </c>
      <c r="I17" s="43">
        <v>0</v>
      </c>
      <c r="J17" s="1">
        <v>0</v>
      </c>
      <c r="K17" s="28">
        <f t="shared" si="0"/>
        <v>613</v>
      </c>
      <c r="L17" s="53" t="s">
        <v>33</v>
      </c>
      <c r="M17" s="54" t="s">
        <v>49</v>
      </c>
      <c r="N17" s="28" t="s">
        <v>35</v>
      </c>
    </row>
    <row r="18" spans="1:14" s="3" customFormat="1" ht="25.95" customHeight="1">
      <c r="A18" s="25"/>
      <c r="B18" s="20">
        <v>13</v>
      </c>
      <c r="C18" s="26" t="s">
        <v>51</v>
      </c>
      <c r="D18" s="27">
        <f t="shared" si="1"/>
        <v>475</v>
      </c>
      <c r="E18" s="42" t="s">
        <v>32</v>
      </c>
      <c r="F18" s="42" t="s">
        <v>51</v>
      </c>
      <c r="G18" s="43">
        <v>4</v>
      </c>
      <c r="H18" s="44">
        <v>343</v>
      </c>
      <c r="I18" s="43">
        <v>1</v>
      </c>
      <c r="J18" s="1">
        <v>132</v>
      </c>
      <c r="K18" s="28">
        <f t="shared" si="0"/>
        <v>475</v>
      </c>
      <c r="L18" s="53" t="s">
        <v>39</v>
      </c>
      <c r="M18" s="54" t="s">
        <v>34</v>
      </c>
      <c r="N18" s="28" t="s">
        <v>35</v>
      </c>
    </row>
    <row r="19" spans="1:14" s="3" customFormat="1" ht="25.95" customHeight="1">
      <c r="A19" s="25"/>
      <c r="B19" s="20">
        <v>14</v>
      </c>
      <c r="C19" s="26" t="s">
        <v>52</v>
      </c>
      <c r="D19" s="27">
        <f t="shared" si="1"/>
        <v>105</v>
      </c>
      <c r="E19" s="42" t="s">
        <v>32</v>
      </c>
      <c r="F19" s="42" t="s">
        <v>52</v>
      </c>
      <c r="G19" s="43">
        <v>1</v>
      </c>
      <c r="H19" s="44">
        <v>105</v>
      </c>
      <c r="I19" s="43">
        <v>0</v>
      </c>
      <c r="J19" s="1">
        <v>0</v>
      </c>
      <c r="K19" s="28">
        <f t="shared" si="0"/>
        <v>105</v>
      </c>
      <c r="L19" s="53" t="s">
        <v>39</v>
      </c>
      <c r="M19" s="54" t="s">
        <v>34</v>
      </c>
      <c r="N19" s="28" t="s">
        <v>35</v>
      </c>
    </row>
    <row r="20" spans="1:14" s="3" customFormat="1" ht="25.95" customHeight="1">
      <c r="A20" s="25"/>
      <c r="B20" s="20">
        <v>15</v>
      </c>
      <c r="C20" s="26" t="s">
        <v>53</v>
      </c>
      <c r="D20" s="27">
        <f t="shared" si="1"/>
        <v>546</v>
      </c>
      <c r="E20" s="42" t="s">
        <v>32</v>
      </c>
      <c r="F20" s="42" t="s">
        <v>53</v>
      </c>
      <c r="G20" s="43">
        <v>1</v>
      </c>
      <c r="H20" s="44">
        <v>414</v>
      </c>
      <c r="I20" s="43">
        <v>1</v>
      </c>
      <c r="J20" s="1">
        <v>132</v>
      </c>
      <c r="K20" s="28">
        <f t="shared" si="0"/>
        <v>546</v>
      </c>
      <c r="L20" s="53" t="s">
        <v>33</v>
      </c>
      <c r="M20" s="54" t="s">
        <v>34</v>
      </c>
      <c r="N20" s="28" t="s">
        <v>35</v>
      </c>
    </row>
    <row r="21" spans="1:14" s="3" customFormat="1" ht="25.95" customHeight="1">
      <c r="A21" s="25"/>
      <c r="B21" s="20">
        <v>16</v>
      </c>
      <c r="C21" s="26" t="s">
        <v>54</v>
      </c>
      <c r="D21" s="27">
        <f t="shared" si="1"/>
        <v>285</v>
      </c>
      <c r="E21" s="42" t="s">
        <v>32</v>
      </c>
      <c r="F21" s="42" t="s">
        <v>55</v>
      </c>
      <c r="G21" s="43">
        <v>2</v>
      </c>
      <c r="H21" s="44">
        <v>153</v>
      </c>
      <c r="I21" s="43">
        <v>1</v>
      </c>
      <c r="J21" s="1">
        <v>132</v>
      </c>
      <c r="K21" s="28">
        <f t="shared" si="0"/>
        <v>285</v>
      </c>
      <c r="L21" s="53" t="s">
        <v>39</v>
      </c>
      <c r="M21" s="54" t="s">
        <v>34</v>
      </c>
      <c r="N21" s="22" t="s">
        <v>56</v>
      </c>
    </row>
    <row r="22" spans="1:14" s="3" customFormat="1" ht="25.95" customHeight="1">
      <c r="A22" s="25"/>
      <c r="B22" s="20">
        <v>17</v>
      </c>
      <c r="C22" s="26" t="s">
        <v>57</v>
      </c>
      <c r="D22" s="27">
        <f t="shared" si="1"/>
        <v>412</v>
      </c>
      <c r="E22" s="42" t="s">
        <v>32</v>
      </c>
      <c r="F22" s="42" t="s">
        <v>57</v>
      </c>
      <c r="G22" s="43">
        <v>2</v>
      </c>
      <c r="H22" s="44">
        <v>236</v>
      </c>
      <c r="I22" s="43">
        <v>2</v>
      </c>
      <c r="J22" s="1">
        <v>176</v>
      </c>
      <c r="K22" s="28">
        <f t="shared" si="0"/>
        <v>412</v>
      </c>
      <c r="L22" s="53" t="s">
        <v>39</v>
      </c>
      <c r="M22" s="54" t="s">
        <v>34</v>
      </c>
      <c r="N22" s="22" t="s">
        <v>56</v>
      </c>
    </row>
    <row r="23" spans="1:14" s="3" customFormat="1" ht="25.95" customHeight="1">
      <c r="A23" s="25"/>
      <c r="B23" s="20">
        <v>18</v>
      </c>
      <c r="C23" s="26" t="s">
        <v>58</v>
      </c>
      <c r="D23" s="27">
        <f t="shared" si="1"/>
        <v>122</v>
      </c>
      <c r="E23" s="42" t="s">
        <v>32</v>
      </c>
      <c r="F23" s="42" t="s">
        <v>58</v>
      </c>
      <c r="G23" s="43">
        <v>1</v>
      </c>
      <c r="H23" s="44">
        <v>122</v>
      </c>
      <c r="I23" s="43">
        <v>0</v>
      </c>
      <c r="J23" s="1">
        <v>0</v>
      </c>
      <c r="K23" s="28">
        <f t="shared" si="0"/>
        <v>122</v>
      </c>
      <c r="L23" s="53" t="s">
        <v>39</v>
      </c>
      <c r="M23" s="54" t="s">
        <v>34</v>
      </c>
      <c r="N23" s="22" t="s">
        <v>56</v>
      </c>
    </row>
    <row r="24" spans="1:14" s="3" customFormat="1" ht="25.95" customHeight="1">
      <c r="A24" s="19"/>
      <c r="B24" s="20">
        <v>19</v>
      </c>
      <c r="C24" s="21" t="s">
        <v>59</v>
      </c>
      <c r="D24" s="23">
        <f t="shared" si="1"/>
        <v>351</v>
      </c>
      <c r="E24" s="39" t="s">
        <v>32</v>
      </c>
      <c r="F24" s="39" t="s">
        <v>59</v>
      </c>
      <c r="G24" s="40">
        <v>2</v>
      </c>
      <c r="H24" s="41">
        <v>263</v>
      </c>
      <c r="I24" s="40">
        <v>1</v>
      </c>
      <c r="J24" s="51">
        <v>88</v>
      </c>
      <c r="K24" s="24">
        <f t="shared" si="0"/>
        <v>351</v>
      </c>
      <c r="L24" s="52" t="s">
        <v>39</v>
      </c>
      <c r="M24" s="50" t="s">
        <v>34</v>
      </c>
      <c r="N24" s="22" t="s">
        <v>56</v>
      </c>
    </row>
    <row r="25" spans="1:14" s="3" customFormat="1" ht="25.95" customHeight="1">
      <c r="A25" s="19"/>
      <c r="B25" s="20">
        <v>20</v>
      </c>
      <c r="C25" s="21" t="s">
        <v>60</v>
      </c>
      <c r="D25" s="23">
        <f t="shared" si="1"/>
        <v>468</v>
      </c>
      <c r="E25" s="39" t="s">
        <v>61</v>
      </c>
      <c r="F25" s="39" t="s">
        <v>60</v>
      </c>
      <c r="G25" s="40">
        <v>1</v>
      </c>
      <c r="H25" s="41">
        <v>380</v>
      </c>
      <c r="I25" s="40">
        <v>1</v>
      </c>
      <c r="J25" s="51">
        <v>88</v>
      </c>
      <c r="K25" s="24">
        <f t="shared" si="0"/>
        <v>468</v>
      </c>
      <c r="L25" s="52" t="s">
        <v>33</v>
      </c>
      <c r="M25" s="50" t="s">
        <v>34</v>
      </c>
      <c r="N25" s="24" t="s">
        <v>35</v>
      </c>
    </row>
    <row r="26" spans="1:14" s="3" customFormat="1" ht="25.95" customHeight="1">
      <c r="A26" s="19"/>
      <c r="B26" s="20">
        <v>21</v>
      </c>
      <c r="C26" s="21" t="s">
        <v>62</v>
      </c>
      <c r="D26" s="23">
        <f t="shared" si="1"/>
        <v>468</v>
      </c>
      <c r="E26" s="39" t="s">
        <v>61</v>
      </c>
      <c r="F26" s="39" t="s">
        <v>62</v>
      </c>
      <c r="G26" s="40">
        <v>1</v>
      </c>
      <c r="H26" s="41">
        <v>380</v>
      </c>
      <c r="I26" s="40">
        <v>1</v>
      </c>
      <c r="J26" s="51">
        <v>88</v>
      </c>
      <c r="K26" s="24">
        <f t="shared" si="0"/>
        <v>468</v>
      </c>
      <c r="L26" s="52" t="s">
        <v>33</v>
      </c>
      <c r="M26" s="50" t="s">
        <v>34</v>
      </c>
      <c r="N26" s="24" t="s">
        <v>35</v>
      </c>
    </row>
    <row r="27" spans="1:14" s="3" customFormat="1" ht="25.95" customHeight="1">
      <c r="A27" s="19"/>
      <c r="B27" s="20">
        <v>22</v>
      </c>
      <c r="C27" s="21" t="s">
        <v>63</v>
      </c>
      <c r="D27" s="23">
        <f t="shared" si="1"/>
        <v>504</v>
      </c>
      <c r="E27" s="39" t="s">
        <v>61</v>
      </c>
      <c r="F27" s="39" t="s">
        <v>64</v>
      </c>
      <c r="G27" s="40">
        <v>1</v>
      </c>
      <c r="H27" s="41">
        <v>372</v>
      </c>
      <c r="I27" s="40">
        <v>1</v>
      </c>
      <c r="J27" s="51">
        <v>132</v>
      </c>
      <c r="K27" s="24">
        <f t="shared" si="0"/>
        <v>504</v>
      </c>
      <c r="L27" s="52" t="s">
        <v>33</v>
      </c>
      <c r="M27" s="50" t="s">
        <v>34</v>
      </c>
      <c r="N27" s="24" t="s">
        <v>35</v>
      </c>
    </row>
    <row r="28" spans="1:14" s="3" customFormat="1" ht="25.95" customHeight="1">
      <c r="A28" s="19"/>
      <c r="B28" s="20">
        <v>23</v>
      </c>
      <c r="C28" s="21" t="s">
        <v>65</v>
      </c>
      <c r="D28" s="23">
        <f t="shared" si="1"/>
        <v>460</v>
      </c>
      <c r="E28" s="39" t="s">
        <v>61</v>
      </c>
      <c r="F28" s="39" t="s">
        <v>65</v>
      </c>
      <c r="G28" s="40">
        <v>1</v>
      </c>
      <c r="H28" s="41">
        <v>372</v>
      </c>
      <c r="I28" s="40">
        <v>1</v>
      </c>
      <c r="J28" s="51">
        <v>88</v>
      </c>
      <c r="K28" s="28">
        <f t="shared" si="0"/>
        <v>460</v>
      </c>
      <c r="L28" s="52" t="s">
        <v>33</v>
      </c>
      <c r="M28" s="50" t="s">
        <v>34</v>
      </c>
      <c r="N28" s="24" t="s">
        <v>35</v>
      </c>
    </row>
    <row r="29" spans="1:14" s="3" customFormat="1" ht="25.95" customHeight="1">
      <c r="A29" s="19"/>
      <c r="B29" s="20">
        <v>24</v>
      </c>
      <c r="C29" s="21" t="s">
        <v>66</v>
      </c>
      <c r="D29" s="23">
        <f t="shared" si="1"/>
        <v>460</v>
      </c>
      <c r="E29" s="39" t="s">
        <v>61</v>
      </c>
      <c r="F29" s="39" t="s">
        <v>66</v>
      </c>
      <c r="G29" s="40">
        <v>1</v>
      </c>
      <c r="H29" s="41">
        <v>372</v>
      </c>
      <c r="I29" s="40">
        <v>1</v>
      </c>
      <c r="J29" s="51">
        <v>88</v>
      </c>
      <c r="K29" s="28">
        <f t="shared" si="0"/>
        <v>460</v>
      </c>
      <c r="L29" s="52" t="s">
        <v>33</v>
      </c>
      <c r="M29" s="50" t="s">
        <v>34</v>
      </c>
      <c r="N29" s="24" t="s">
        <v>35</v>
      </c>
    </row>
    <row r="30" spans="1:14" s="3" customFormat="1" ht="25.95" customHeight="1">
      <c r="A30" s="19"/>
      <c r="B30" s="20">
        <v>25</v>
      </c>
      <c r="C30" s="21" t="s">
        <v>67</v>
      </c>
      <c r="D30" s="23">
        <f t="shared" si="1"/>
        <v>460</v>
      </c>
      <c r="E30" s="39" t="s">
        <v>61</v>
      </c>
      <c r="F30" s="39" t="s">
        <v>67</v>
      </c>
      <c r="G30" s="40">
        <v>1</v>
      </c>
      <c r="H30" s="41">
        <v>372</v>
      </c>
      <c r="I30" s="40">
        <v>1</v>
      </c>
      <c r="J30" s="51">
        <v>88</v>
      </c>
      <c r="K30" s="28">
        <f t="shared" si="0"/>
        <v>460</v>
      </c>
      <c r="L30" s="52" t="s">
        <v>33</v>
      </c>
      <c r="M30" s="50" t="s">
        <v>34</v>
      </c>
      <c r="N30" s="24" t="s">
        <v>35</v>
      </c>
    </row>
    <row r="31" spans="1:14" s="3" customFormat="1" ht="25.95" customHeight="1">
      <c r="A31" s="19"/>
      <c r="B31" s="20">
        <v>26</v>
      </c>
      <c r="C31" s="21" t="s">
        <v>68</v>
      </c>
      <c r="D31" s="23">
        <f t="shared" si="1"/>
        <v>851</v>
      </c>
      <c r="E31" s="39" t="s">
        <v>61</v>
      </c>
      <c r="F31" s="39" t="s">
        <v>68</v>
      </c>
      <c r="G31" s="40">
        <v>2</v>
      </c>
      <c r="H31" s="41">
        <v>675</v>
      </c>
      <c r="I31" s="40">
        <v>2</v>
      </c>
      <c r="J31" s="51">
        <v>176</v>
      </c>
      <c r="K31" s="28">
        <f t="shared" si="0"/>
        <v>851</v>
      </c>
      <c r="L31" s="52" t="s">
        <v>33</v>
      </c>
      <c r="M31" s="50" t="s">
        <v>34</v>
      </c>
      <c r="N31" s="24" t="s">
        <v>35</v>
      </c>
    </row>
    <row r="32" spans="1:14" s="3" customFormat="1" ht="25.95" customHeight="1">
      <c r="A32" s="19"/>
      <c r="B32" s="20">
        <v>27</v>
      </c>
      <c r="C32" s="21" t="s">
        <v>69</v>
      </c>
      <c r="D32" s="23">
        <f t="shared" si="1"/>
        <v>766</v>
      </c>
      <c r="E32" s="39" t="s">
        <v>61</v>
      </c>
      <c r="F32" s="39" t="s">
        <v>69</v>
      </c>
      <c r="G32" s="40">
        <v>2</v>
      </c>
      <c r="H32" s="41">
        <v>590</v>
      </c>
      <c r="I32" s="40">
        <v>2</v>
      </c>
      <c r="J32" s="51">
        <v>176</v>
      </c>
      <c r="K32" s="28">
        <f t="shared" si="0"/>
        <v>766</v>
      </c>
      <c r="L32" s="52" t="s">
        <v>33</v>
      </c>
      <c r="M32" s="50" t="s">
        <v>34</v>
      </c>
      <c r="N32" s="24" t="s">
        <v>35</v>
      </c>
    </row>
    <row r="33" spans="1:14" s="3" customFormat="1" ht="25.95" customHeight="1">
      <c r="A33" s="19"/>
      <c r="B33" s="20">
        <v>28</v>
      </c>
      <c r="C33" s="21" t="s">
        <v>70</v>
      </c>
      <c r="D33" s="23">
        <f t="shared" si="1"/>
        <v>461</v>
      </c>
      <c r="E33" s="39" t="s">
        <v>61</v>
      </c>
      <c r="F33" s="39" t="s">
        <v>71</v>
      </c>
      <c r="G33" s="40">
        <v>1</v>
      </c>
      <c r="H33" s="41">
        <v>373</v>
      </c>
      <c r="I33" s="40">
        <v>1</v>
      </c>
      <c r="J33" s="51">
        <v>88</v>
      </c>
      <c r="K33" s="28">
        <f t="shared" si="0"/>
        <v>461</v>
      </c>
      <c r="L33" s="52" t="s">
        <v>33</v>
      </c>
      <c r="M33" s="50" t="s">
        <v>34</v>
      </c>
      <c r="N33" s="24" t="s">
        <v>35</v>
      </c>
    </row>
    <row r="34" spans="1:14" s="3" customFormat="1" ht="25.95" customHeight="1">
      <c r="A34" s="19"/>
      <c r="B34" s="20">
        <v>29</v>
      </c>
      <c r="C34" s="21" t="s">
        <v>72</v>
      </c>
      <c r="D34" s="23">
        <f t="shared" si="1"/>
        <v>647</v>
      </c>
      <c r="E34" s="39" t="s">
        <v>61</v>
      </c>
      <c r="F34" s="39" t="s">
        <v>72</v>
      </c>
      <c r="G34" s="40">
        <v>2</v>
      </c>
      <c r="H34" s="41">
        <v>471</v>
      </c>
      <c r="I34" s="40">
        <v>2</v>
      </c>
      <c r="J34" s="51">
        <v>176</v>
      </c>
      <c r="K34" s="28">
        <f t="shared" si="0"/>
        <v>647</v>
      </c>
      <c r="L34" s="52" t="s">
        <v>33</v>
      </c>
      <c r="M34" s="50" t="s">
        <v>34</v>
      </c>
      <c r="N34" s="24" t="s">
        <v>35</v>
      </c>
    </row>
    <row r="35" spans="1:14" s="3" customFormat="1" ht="25.95" customHeight="1">
      <c r="A35" s="19"/>
      <c r="B35" s="20">
        <v>30</v>
      </c>
      <c r="C35" s="21" t="s">
        <v>73</v>
      </c>
      <c r="D35" s="23">
        <f t="shared" si="1"/>
        <v>954</v>
      </c>
      <c r="E35" s="39" t="s">
        <v>61</v>
      </c>
      <c r="F35" s="39" t="s">
        <v>73</v>
      </c>
      <c r="G35" s="40">
        <v>3</v>
      </c>
      <c r="H35" s="41">
        <v>778</v>
      </c>
      <c r="I35" s="40">
        <v>2</v>
      </c>
      <c r="J35" s="51">
        <v>176</v>
      </c>
      <c r="K35" s="28">
        <f t="shared" si="0"/>
        <v>954</v>
      </c>
      <c r="L35" s="52" t="s">
        <v>33</v>
      </c>
      <c r="M35" s="50" t="s">
        <v>34</v>
      </c>
      <c r="N35" s="24" t="s">
        <v>35</v>
      </c>
    </row>
    <row r="36" spans="1:14" s="3" customFormat="1" ht="25.95" customHeight="1">
      <c r="A36" s="19"/>
      <c r="B36" s="20">
        <v>31</v>
      </c>
      <c r="C36" s="21" t="s">
        <v>74</v>
      </c>
      <c r="D36" s="23">
        <f t="shared" ref="D36:D67" si="2">K36</f>
        <v>510</v>
      </c>
      <c r="E36" s="39" t="s">
        <v>61</v>
      </c>
      <c r="F36" s="39" t="s">
        <v>74</v>
      </c>
      <c r="G36" s="40">
        <v>5</v>
      </c>
      <c r="H36" s="41">
        <v>510</v>
      </c>
      <c r="I36" s="40">
        <v>0</v>
      </c>
      <c r="J36" s="51">
        <v>0</v>
      </c>
      <c r="K36" s="28">
        <f t="shared" si="0"/>
        <v>510</v>
      </c>
      <c r="L36" s="52" t="s">
        <v>39</v>
      </c>
      <c r="M36" s="50" t="s">
        <v>34</v>
      </c>
      <c r="N36" s="24" t="s">
        <v>35</v>
      </c>
    </row>
    <row r="37" spans="1:14" s="3" customFormat="1" ht="25.95" customHeight="1">
      <c r="A37" s="19"/>
      <c r="B37" s="20">
        <v>32</v>
      </c>
      <c r="C37" s="21" t="s">
        <v>75</v>
      </c>
      <c r="D37" s="23">
        <f t="shared" si="2"/>
        <v>844</v>
      </c>
      <c r="E37" s="39" t="s">
        <v>61</v>
      </c>
      <c r="F37" s="39" t="s">
        <v>75</v>
      </c>
      <c r="G37" s="40">
        <v>3</v>
      </c>
      <c r="H37" s="41">
        <v>774</v>
      </c>
      <c r="I37" s="40">
        <v>1</v>
      </c>
      <c r="J37" s="51">
        <v>70</v>
      </c>
      <c r="K37" s="28">
        <f t="shared" si="0"/>
        <v>844</v>
      </c>
      <c r="L37" s="52" t="s">
        <v>33</v>
      </c>
      <c r="M37" s="50" t="s">
        <v>34</v>
      </c>
      <c r="N37" s="24" t="s">
        <v>35</v>
      </c>
    </row>
    <row r="38" spans="1:14" s="3" customFormat="1" ht="25.95" customHeight="1">
      <c r="A38" s="19"/>
      <c r="B38" s="20">
        <v>33</v>
      </c>
      <c r="C38" s="21" t="s">
        <v>76</v>
      </c>
      <c r="D38" s="23">
        <f t="shared" si="2"/>
        <v>382</v>
      </c>
      <c r="E38" s="39" t="s">
        <v>61</v>
      </c>
      <c r="F38" s="39" t="s">
        <v>77</v>
      </c>
      <c r="G38" s="40">
        <v>2</v>
      </c>
      <c r="H38" s="41">
        <v>312</v>
      </c>
      <c r="I38" s="40">
        <v>1</v>
      </c>
      <c r="J38" s="51">
        <v>70</v>
      </c>
      <c r="K38" s="28">
        <f t="shared" ref="K38:K69" si="3">H38+J38</f>
        <v>382</v>
      </c>
      <c r="L38" s="52" t="s">
        <v>39</v>
      </c>
      <c r="M38" s="50" t="s">
        <v>34</v>
      </c>
      <c r="N38" s="24" t="s">
        <v>35</v>
      </c>
    </row>
    <row r="39" spans="1:14" s="3" customFormat="1" ht="25.95" customHeight="1">
      <c r="A39" s="19"/>
      <c r="B39" s="20">
        <v>34</v>
      </c>
      <c r="C39" s="21" t="s">
        <v>78</v>
      </c>
      <c r="D39" s="23">
        <f t="shared" si="2"/>
        <v>808</v>
      </c>
      <c r="E39" s="39" t="s">
        <v>61</v>
      </c>
      <c r="F39" s="39" t="s">
        <v>78</v>
      </c>
      <c r="G39" s="40">
        <v>2</v>
      </c>
      <c r="H39" s="41">
        <v>588</v>
      </c>
      <c r="I39" s="40">
        <v>2</v>
      </c>
      <c r="J39" s="51">
        <v>220</v>
      </c>
      <c r="K39" s="28">
        <f t="shared" si="3"/>
        <v>808</v>
      </c>
      <c r="L39" s="52" t="s">
        <v>33</v>
      </c>
      <c r="M39" s="50" t="s">
        <v>34</v>
      </c>
      <c r="N39" s="24" t="s">
        <v>35</v>
      </c>
    </row>
    <row r="40" spans="1:14" s="3" customFormat="1" ht="25.95" customHeight="1">
      <c r="A40" s="19"/>
      <c r="B40" s="20">
        <v>35</v>
      </c>
      <c r="C40" s="21" t="s">
        <v>79</v>
      </c>
      <c r="D40" s="23">
        <f t="shared" si="2"/>
        <v>575</v>
      </c>
      <c r="E40" s="39" t="s">
        <v>61</v>
      </c>
      <c r="F40" s="39" t="s">
        <v>79</v>
      </c>
      <c r="G40" s="40">
        <v>3</v>
      </c>
      <c r="H40" s="41">
        <v>377</v>
      </c>
      <c r="I40" s="40">
        <v>3</v>
      </c>
      <c r="J40" s="51">
        <v>198</v>
      </c>
      <c r="K40" s="24">
        <f t="shared" si="3"/>
        <v>575</v>
      </c>
      <c r="L40" s="52" t="s">
        <v>39</v>
      </c>
      <c r="M40" s="50" t="s">
        <v>34</v>
      </c>
      <c r="N40" s="24" t="s">
        <v>35</v>
      </c>
    </row>
    <row r="41" spans="1:14" s="3" customFormat="1" ht="25.95" customHeight="1">
      <c r="A41" s="19"/>
      <c r="B41" s="20">
        <v>36</v>
      </c>
      <c r="C41" s="21" t="s">
        <v>80</v>
      </c>
      <c r="D41" s="23">
        <f t="shared" si="2"/>
        <v>986</v>
      </c>
      <c r="E41" s="39" t="s">
        <v>61</v>
      </c>
      <c r="F41" s="39" t="s">
        <v>80</v>
      </c>
      <c r="G41" s="40">
        <v>3</v>
      </c>
      <c r="H41" s="41">
        <v>722</v>
      </c>
      <c r="I41" s="40">
        <v>3</v>
      </c>
      <c r="J41" s="51">
        <v>264</v>
      </c>
      <c r="K41" s="24">
        <f t="shared" si="3"/>
        <v>986</v>
      </c>
      <c r="L41" s="52" t="s">
        <v>33</v>
      </c>
      <c r="M41" s="50" t="s">
        <v>34</v>
      </c>
      <c r="N41" s="24" t="s">
        <v>35</v>
      </c>
    </row>
    <row r="42" spans="1:14" s="3" customFormat="1" ht="25.95" customHeight="1">
      <c r="A42" s="19"/>
      <c r="B42" s="20">
        <v>37</v>
      </c>
      <c r="C42" s="21" t="s">
        <v>81</v>
      </c>
      <c r="D42" s="23">
        <f t="shared" si="2"/>
        <v>510</v>
      </c>
      <c r="E42" s="39" t="s">
        <v>61</v>
      </c>
      <c r="F42" s="39" t="s">
        <v>81</v>
      </c>
      <c r="G42" s="40">
        <v>4</v>
      </c>
      <c r="H42" s="41">
        <v>510</v>
      </c>
      <c r="I42" s="40">
        <v>0</v>
      </c>
      <c r="J42" s="51">
        <v>0</v>
      </c>
      <c r="K42" s="24">
        <f t="shared" si="3"/>
        <v>510</v>
      </c>
      <c r="L42" s="52" t="s">
        <v>39</v>
      </c>
      <c r="M42" s="50" t="s">
        <v>34</v>
      </c>
      <c r="N42" s="24" t="s">
        <v>35</v>
      </c>
    </row>
    <row r="43" spans="1:14" s="3" customFormat="1" ht="25.95" customHeight="1">
      <c r="A43" s="19"/>
      <c r="B43" s="20">
        <v>38</v>
      </c>
      <c r="C43" s="21" t="s">
        <v>82</v>
      </c>
      <c r="D43" s="23">
        <f t="shared" si="2"/>
        <v>504</v>
      </c>
      <c r="E43" s="39" t="s">
        <v>61</v>
      </c>
      <c r="F43" s="39" t="s">
        <v>82</v>
      </c>
      <c r="G43" s="40">
        <v>3</v>
      </c>
      <c r="H43" s="41">
        <v>416</v>
      </c>
      <c r="I43" s="40">
        <v>1</v>
      </c>
      <c r="J43" s="51">
        <v>88</v>
      </c>
      <c r="K43" s="24">
        <f t="shared" si="3"/>
        <v>504</v>
      </c>
      <c r="L43" s="52" t="s">
        <v>39</v>
      </c>
      <c r="M43" s="50" t="s">
        <v>34</v>
      </c>
      <c r="N43" s="24" t="s">
        <v>35</v>
      </c>
    </row>
    <row r="44" spans="1:14" s="3" customFormat="1" ht="25.95" customHeight="1">
      <c r="A44" s="19"/>
      <c r="B44" s="20">
        <v>39</v>
      </c>
      <c r="C44" s="21" t="s">
        <v>83</v>
      </c>
      <c r="D44" s="23">
        <f t="shared" si="2"/>
        <v>545</v>
      </c>
      <c r="E44" s="39" t="s">
        <v>61</v>
      </c>
      <c r="F44" s="39" t="s">
        <v>84</v>
      </c>
      <c r="G44" s="40">
        <v>4</v>
      </c>
      <c r="H44" s="41">
        <v>545</v>
      </c>
      <c r="I44" s="40">
        <v>0</v>
      </c>
      <c r="J44" s="51">
        <v>0</v>
      </c>
      <c r="K44" s="28">
        <f t="shared" si="3"/>
        <v>545</v>
      </c>
      <c r="L44" s="52" t="s">
        <v>39</v>
      </c>
      <c r="M44" s="50" t="s">
        <v>34</v>
      </c>
      <c r="N44" s="24" t="s">
        <v>35</v>
      </c>
    </row>
    <row r="45" spans="1:14" s="3" customFormat="1" ht="25.95" customHeight="1">
      <c r="A45" s="19"/>
      <c r="B45" s="20">
        <v>40</v>
      </c>
      <c r="C45" s="21" t="s">
        <v>85</v>
      </c>
      <c r="D45" s="23">
        <f t="shared" si="2"/>
        <v>251</v>
      </c>
      <c r="E45" s="39" t="s">
        <v>61</v>
      </c>
      <c r="F45" s="39" t="s">
        <v>85</v>
      </c>
      <c r="G45" s="40">
        <v>2</v>
      </c>
      <c r="H45" s="41">
        <v>119</v>
      </c>
      <c r="I45" s="40">
        <v>1</v>
      </c>
      <c r="J45" s="51">
        <v>132</v>
      </c>
      <c r="K45" s="24">
        <f t="shared" si="3"/>
        <v>251</v>
      </c>
      <c r="L45" s="52" t="s">
        <v>39</v>
      </c>
      <c r="M45" s="50" t="s">
        <v>34</v>
      </c>
      <c r="N45" s="24" t="s">
        <v>35</v>
      </c>
    </row>
    <row r="46" spans="1:14" s="3" customFormat="1" ht="25.95" customHeight="1">
      <c r="A46" s="19"/>
      <c r="B46" s="20">
        <v>41</v>
      </c>
      <c r="C46" s="21" t="s">
        <v>86</v>
      </c>
      <c r="D46" s="23">
        <f t="shared" si="2"/>
        <v>358</v>
      </c>
      <c r="E46" s="39" t="s">
        <v>61</v>
      </c>
      <c r="F46" s="39" t="s">
        <v>86</v>
      </c>
      <c r="G46" s="40">
        <v>3</v>
      </c>
      <c r="H46" s="41">
        <v>270</v>
      </c>
      <c r="I46" s="40">
        <v>1</v>
      </c>
      <c r="J46" s="51">
        <v>88</v>
      </c>
      <c r="K46" s="24">
        <f t="shared" si="3"/>
        <v>358</v>
      </c>
      <c r="L46" s="52" t="s">
        <v>39</v>
      </c>
      <c r="M46" s="50" t="s">
        <v>34</v>
      </c>
      <c r="N46" s="22" t="s">
        <v>56</v>
      </c>
    </row>
    <row r="47" spans="1:14" s="3" customFormat="1" ht="25.95" customHeight="1">
      <c r="A47" s="19"/>
      <c r="B47" s="20">
        <v>42</v>
      </c>
      <c r="C47" s="21" t="s">
        <v>87</v>
      </c>
      <c r="D47" s="23">
        <f t="shared" si="2"/>
        <v>753</v>
      </c>
      <c r="E47" s="39" t="s">
        <v>61</v>
      </c>
      <c r="F47" s="39" t="s">
        <v>87</v>
      </c>
      <c r="G47" s="40">
        <v>3</v>
      </c>
      <c r="H47" s="41">
        <v>753</v>
      </c>
      <c r="I47" s="40">
        <v>0</v>
      </c>
      <c r="J47" s="51">
        <v>0</v>
      </c>
      <c r="K47" s="24">
        <f t="shared" si="3"/>
        <v>753</v>
      </c>
      <c r="L47" s="52" t="s">
        <v>33</v>
      </c>
      <c r="M47" s="50" t="s">
        <v>40</v>
      </c>
      <c r="N47" s="22" t="s">
        <v>56</v>
      </c>
    </row>
    <row r="48" spans="1:14" s="3" customFormat="1" ht="25.95" customHeight="1">
      <c r="A48" s="19"/>
      <c r="B48" s="20">
        <v>43</v>
      </c>
      <c r="C48" s="21" t="s">
        <v>88</v>
      </c>
      <c r="D48" s="23">
        <f t="shared" si="2"/>
        <v>306</v>
      </c>
      <c r="E48" s="39" t="s">
        <v>89</v>
      </c>
      <c r="F48" s="39" t="s">
        <v>88</v>
      </c>
      <c r="G48" s="40">
        <v>2</v>
      </c>
      <c r="H48" s="41">
        <v>218</v>
      </c>
      <c r="I48" s="40">
        <v>1</v>
      </c>
      <c r="J48" s="51">
        <v>88</v>
      </c>
      <c r="K48" s="24">
        <f t="shared" si="3"/>
        <v>306</v>
      </c>
      <c r="L48" s="52" t="s">
        <v>39</v>
      </c>
      <c r="M48" s="50" t="s">
        <v>40</v>
      </c>
      <c r="N48" s="24" t="s">
        <v>35</v>
      </c>
    </row>
    <row r="49" spans="1:14" s="3" customFormat="1" ht="25.95" customHeight="1">
      <c r="A49" s="19"/>
      <c r="B49" s="20">
        <v>44</v>
      </c>
      <c r="C49" s="21" t="s">
        <v>90</v>
      </c>
      <c r="D49" s="23">
        <f t="shared" si="2"/>
        <v>501</v>
      </c>
      <c r="E49" s="39" t="s">
        <v>89</v>
      </c>
      <c r="F49" s="39" t="s">
        <v>90</v>
      </c>
      <c r="G49" s="40">
        <v>3</v>
      </c>
      <c r="H49" s="41">
        <v>413</v>
      </c>
      <c r="I49" s="40">
        <v>1</v>
      </c>
      <c r="J49" s="51">
        <v>88</v>
      </c>
      <c r="K49" s="24">
        <f t="shared" si="3"/>
        <v>501</v>
      </c>
      <c r="L49" s="52" t="s">
        <v>39</v>
      </c>
      <c r="M49" s="50" t="s">
        <v>34</v>
      </c>
      <c r="N49" s="24" t="s">
        <v>35</v>
      </c>
    </row>
    <row r="50" spans="1:14" s="3" customFormat="1" ht="25.95" customHeight="1">
      <c r="A50" s="19"/>
      <c r="B50" s="20">
        <v>45</v>
      </c>
      <c r="C50" s="21" t="s">
        <v>91</v>
      </c>
      <c r="D50" s="23">
        <f t="shared" si="2"/>
        <v>996</v>
      </c>
      <c r="E50" s="39" t="s">
        <v>89</v>
      </c>
      <c r="F50" s="39" t="s">
        <v>91</v>
      </c>
      <c r="G50" s="40">
        <v>3</v>
      </c>
      <c r="H50" s="41">
        <v>820</v>
      </c>
      <c r="I50" s="40">
        <v>2</v>
      </c>
      <c r="J50" s="51">
        <v>176</v>
      </c>
      <c r="K50" s="24">
        <f t="shared" si="3"/>
        <v>996</v>
      </c>
      <c r="L50" s="52" t="s">
        <v>33</v>
      </c>
      <c r="M50" s="50" t="s">
        <v>34</v>
      </c>
      <c r="N50" s="24" t="s">
        <v>35</v>
      </c>
    </row>
    <row r="51" spans="1:14" s="3" customFormat="1" ht="25.95" customHeight="1">
      <c r="A51" s="19"/>
      <c r="B51" s="20">
        <v>46</v>
      </c>
      <c r="C51" s="21" t="s">
        <v>92</v>
      </c>
      <c r="D51" s="23">
        <f t="shared" si="2"/>
        <v>351</v>
      </c>
      <c r="E51" s="39" t="s">
        <v>89</v>
      </c>
      <c r="F51" s="39" t="s">
        <v>92</v>
      </c>
      <c r="G51" s="40">
        <v>2</v>
      </c>
      <c r="H51" s="41">
        <v>219</v>
      </c>
      <c r="I51" s="40">
        <v>1</v>
      </c>
      <c r="J51" s="51">
        <v>132</v>
      </c>
      <c r="K51" s="24">
        <f t="shared" si="3"/>
        <v>351</v>
      </c>
      <c r="L51" s="52" t="s">
        <v>39</v>
      </c>
      <c r="M51" s="50" t="s">
        <v>40</v>
      </c>
      <c r="N51" s="24" t="s">
        <v>35</v>
      </c>
    </row>
    <row r="52" spans="1:14" s="3" customFormat="1" ht="25.95" customHeight="1">
      <c r="A52" s="19"/>
      <c r="B52" s="20">
        <v>47</v>
      </c>
      <c r="C52" s="21" t="s">
        <v>93</v>
      </c>
      <c r="D52" s="23">
        <f t="shared" si="2"/>
        <v>689</v>
      </c>
      <c r="E52" s="39" t="s">
        <v>89</v>
      </c>
      <c r="F52" s="39" t="s">
        <v>93</v>
      </c>
      <c r="G52" s="40">
        <v>2</v>
      </c>
      <c r="H52" s="41">
        <v>513</v>
      </c>
      <c r="I52" s="40">
        <v>2</v>
      </c>
      <c r="J52" s="51">
        <v>176</v>
      </c>
      <c r="K52" s="24">
        <f t="shared" si="3"/>
        <v>689</v>
      </c>
      <c r="L52" s="52" t="s">
        <v>33</v>
      </c>
      <c r="M52" s="50" t="s">
        <v>49</v>
      </c>
      <c r="N52" s="24" t="s">
        <v>35</v>
      </c>
    </row>
    <row r="53" spans="1:14" s="3" customFormat="1" ht="25.95" customHeight="1">
      <c r="A53" s="19"/>
      <c r="B53" s="20">
        <v>48</v>
      </c>
      <c r="C53" s="21" t="s">
        <v>94</v>
      </c>
      <c r="D53" s="23">
        <f t="shared" si="2"/>
        <v>572</v>
      </c>
      <c r="E53" s="39" t="s">
        <v>89</v>
      </c>
      <c r="F53" s="39" t="s">
        <v>94</v>
      </c>
      <c r="G53" s="40">
        <v>1</v>
      </c>
      <c r="H53" s="41">
        <v>440</v>
      </c>
      <c r="I53" s="40">
        <v>1</v>
      </c>
      <c r="J53" s="51">
        <v>132</v>
      </c>
      <c r="K53" s="24">
        <f t="shared" si="3"/>
        <v>572</v>
      </c>
      <c r="L53" s="52" t="s">
        <v>95</v>
      </c>
      <c r="M53" s="50" t="s">
        <v>34</v>
      </c>
      <c r="N53" s="24" t="s">
        <v>35</v>
      </c>
    </row>
    <row r="54" spans="1:14" s="3" customFormat="1" ht="25.95" customHeight="1">
      <c r="A54" s="19"/>
      <c r="B54" s="20">
        <v>49</v>
      </c>
      <c r="C54" s="21" t="s">
        <v>96</v>
      </c>
      <c r="D54" s="23">
        <f t="shared" si="2"/>
        <v>572</v>
      </c>
      <c r="E54" s="39" t="s">
        <v>89</v>
      </c>
      <c r="F54" s="39" t="s">
        <v>96</v>
      </c>
      <c r="G54" s="40">
        <v>1</v>
      </c>
      <c r="H54" s="41">
        <v>440</v>
      </c>
      <c r="I54" s="40">
        <v>1</v>
      </c>
      <c r="J54" s="51">
        <v>132</v>
      </c>
      <c r="K54" s="24">
        <f t="shared" si="3"/>
        <v>572</v>
      </c>
      <c r="L54" s="52" t="s">
        <v>95</v>
      </c>
      <c r="M54" s="50" t="s">
        <v>34</v>
      </c>
      <c r="N54" s="24" t="s">
        <v>35</v>
      </c>
    </row>
    <row r="55" spans="1:14" s="3" customFormat="1" ht="25.95" customHeight="1">
      <c r="A55" s="19"/>
      <c r="B55" s="20">
        <v>50</v>
      </c>
      <c r="C55" s="21" t="s">
        <v>97</v>
      </c>
      <c r="D55" s="23">
        <f t="shared" si="2"/>
        <v>651</v>
      </c>
      <c r="E55" s="39" t="s">
        <v>98</v>
      </c>
      <c r="F55" s="39" t="s">
        <v>97</v>
      </c>
      <c r="G55" s="40">
        <v>5</v>
      </c>
      <c r="H55" s="41">
        <v>519</v>
      </c>
      <c r="I55" s="40">
        <v>1</v>
      </c>
      <c r="J55" s="51">
        <v>132</v>
      </c>
      <c r="K55" s="24">
        <f t="shared" si="3"/>
        <v>651</v>
      </c>
      <c r="L55" s="52" t="s">
        <v>39</v>
      </c>
      <c r="M55" s="50" t="s">
        <v>34</v>
      </c>
      <c r="N55" s="24" t="s">
        <v>35</v>
      </c>
    </row>
    <row r="56" spans="1:14" s="3" customFormat="1" ht="25.95" customHeight="1">
      <c r="A56" s="19"/>
      <c r="B56" s="20">
        <v>51</v>
      </c>
      <c r="C56" s="21" t="s">
        <v>99</v>
      </c>
      <c r="D56" s="23">
        <f t="shared" si="2"/>
        <v>642</v>
      </c>
      <c r="E56" s="39" t="s">
        <v>98</v>
      </c>
      <c r="F56" s="39" t="s">
        <v>99</v>
      </c>
      <c r="G56" s="40">
        <v>4</v>
      </c>
      <c r="H56" s="41">
        <v>510</v>
      </c>
      <c r="I56" s="40">
        <v>1</v>
      </c>
      <c r="J56" s="51">
        <v>132</v>
      </c>
      <c r="K56" s="24">
        <f t="shared" si="3"/>
        <v>642</v>
      </c>
      <c r="L56" s="52" t="s">
        <v>39</v>
      </c>
      <c r="M56" s="50" t="s">
        <v>34</v>
      </c>
      <c r="N56" s="24" t="s">
        <v>35</v>
      </c>
    </row>
    <row r="57" spans="1:14" s="3" customFormat="1" ht="25.95" customHeight="1">
      <c r="A57" s="19"/>
      <c r="B57" s="20">
        <v>52</v>
      </c>
      <c r="C57" s="21" t="s">
        <v>100</v>
      </c>
      <c r="D57" s="23">
        <f t="shared" si="2"/>
        <v>528</v>
      </c>
      <c r="E57" s="39" t="s">
        <v>98</v>
      </c>
      <c r="F57" s="39" t="s">
        <v>100</v>
      </c>
      <c r="G57" s="40">
        <v>1</v>
      </c>
      <c r="H57" s="41">
        <v>440</v>
      </c>
      <c r="I57" s="40">
        <v>1</v>
      </c>
      <c r="J57" s="51">
        <v>88</v>
      </c>
      <c r="K57" s="24">
        <f t="shared" si="3"/>
        <v>528</v>
      </c>
      <c r="L57" s="52" t="s">
        <v>95</v>
      </c>
      <c r="M57" s="50" t="s">
        <v>34</v>
      </c>
      <c r="N57" s="24" t="s">
        <v>35</v>
      </c>
    </row>
    <row r="58" spans="1:14" s="3" customFormat="1" ht="25.95" customHeight="1">
      <c r="A58" s="19"/>
      <c r="B58" s="20">
        <v>53</v>
      </c>
      <c r="C58" s="21" t="s">
        <v>101</v>
      </c>
      <c r="D58" s="23">
        <f t="shared" si="2"/>
        <v>512</v>
      </c>
      <c r="E58" s="39" t="s">
        <v>98</v>
      </c>
      <c r="F58" s="39" t="s">
        <v>102</v>
      </c>
      <c r="G58" s="40">
        <v>2</v>
      </c>
      <c r="H58" s="41">
        <v>380</v>
      </c>
      <c r="I58" s="40">
        <v>1</v>
      </c>
      <c r="J58" s="51">
        <v>132</v>
      </c>
      <c r="K58" s="24">
        <f t="shared" si="3"/>
        <v>512</v>
      </c>
      <c r="L58" s="52" t="s">
        <v>39</v>
      </c>
      <c r="M58" s="50" t="s">
        <v>34</v>
      </c>
      <c r="N58" s="24" t="s">
        <v>35</v>
      </c>
    </row>
    <row r="59" spans="1:14" s="3" customFormat="1" ht="25.95" customHeight="1">
      <c r="A59" s="19"/>
      <c r="B59" s="20">
        <v>54</v>
      </c>
      <c r="C59" s="21" t="s">
        <v>103</v>
      </c>
      <c r="D59" s="23">
        <f t="shared" si="2"/>
        <v>816</v>
      </c>
      <c r="E59" s="39" t="s">
        <v>98</v>
      </c>
      <c r="F59" s="39" t="s">
        <v>103</v>
      </c>
      <c r="G59" s="40">
        <v>6</v>
      </c>
      <c r="H59" s="41">
        <v>816</v>
      </c>
      <c r="I59" s="40">
        <v>0</v>
      </c>
      <c r="J59" s="51">
        <v>0</v>
      </c>
      <c r="K59" s="24">
        <f t="shared" si="3"/>
        <v>816</v>
      </c>
      <c r="L59" s="52" t="s">
        <v>39</v>
      </c>
      <c r="M59" s="50" t="s">
        <v>34</v>
      </c>
      <c r="N59" s="24" t="s">
        <v>35</v>
      </c>
    </row>
    <row r="60" spans="1:14" s="3" customFormat="1" ht="25.95" customHeight="1">
      <c r="A60" s="19"/>
      <c r="B60" s="20">
        <v>55</v>
      </c>
      <c r="C60" s="29" t="s">
        <v>104</v>
      </c>
      <c r="D60" s="23">
        <f t="shared" si="2"/>
        <v>472</v>
      </c>
      <c r="E60" s="39" t="s">
        <v>98</v>
      </c>
      <c r="F60" s="39" t="s">
        <v>104</v>
      </c>
      <c r="G60" s="40">
        <v>1</v>
      </c>
      <c r="H60" s="41">
        <v>340</v>
      </c>
      <c r="I60" s="40">
        <v>1</v>
      </c>
      <c r="J60" s="51">
        <v>132</v>
      </c>
      <c r="K60" s="24">
        <f t="shared" si="3"/>
        <v>472</v>
      </c>
      <c r="L60" s="52" t="s">
        <v>33</v>
      </c>
      <c r="M60" s="50" t="s">
        <v>34</v>
      </c>
      <c r="N60" s="24" t="s">
        <v>35</v>
      </c>
    </row>
    <row r="61" spans="1:14" s="3" customFormat="1" ht="25.95" customHeight="1">
      <c r="A61" s="19"/>
      <c r="B61" s="20">
        <v>56</v>
      </c>
      <c r="C61" s="21" t="s">
        <v>105</v>
      </c>
      <c r="D61" s="23">
        <f t="shared" si="2"/>
        <v>443</v>
      </c>
      <c r="E61" s="39" t="s">
        <v>98</v>
      </c>
      <c r="F61" s="39" t="s">
        <v>106</v>
      </c>
      <c r="G61" s="40">
        <v>2</v>
      </c>
      <c r="H61" s="41">
        <v>355</v>
      </c>
      <c r="I61" s="40">
        <v>1</v>
      </c>
      <c r="J61" s="51">
        <v>88</v>
      </c>
      <c r="K61" s="24">
        <f t="shared" si="3"/>
        <v>443</v>
      </c>
      <c r="L61" s="52" t="s">
        <v>39</v>
      </c>
      <c r="M61" s="50" t="s">
        <v>34</v>
      </c>
      <c r="N61" s="24" t="s">
        <v>35</v>
      </c>
    </row>
    <row r="62" spans="1:14" s="3" customFormat="1" ht="25.95" customHeight="1">
      <c r="A62" s="19"/>
      <c r="B62" s="20">
        <v>57</v>
      </c>
      <c r="C62" s="21" t="s">
        <v>107</v>
      </c>
      <c r="D62" s="23">
        <f t="shared" si="2"/>
        <v>488</v>
      </c>
      <c r="E62" s="39" t="s">
        <v>108</v>
      </c>
      <c r="F62" s="39" t="s">
        <v>107</v>
      </c>
      <c r="G62" s="40">
        <v>1</v>
      </c>
      <c r="H62" s="41">
        <v>418</v>
      </c>
      <c r="I62" s="40">
        <v>1</v>
      </c>
      <c r="J62" s="51">
        <v>70</v>
      </c>
      <c r="K62" s="24">
        <f t="shared" si="3"/>
        <v>488</v>
      </c>
      <c r="L62" s="52" t="s">
        <v>33</v>
      </c>
      <c r="M62" s="50" t="s">
        <v>34</v>
      </c>
      <c r="N62" s="24" t="s">
        <v>35</v>
      </c>
    </row>
    <row r="63" spans="1:14" s="3" customFormat="1" ht="25.95" customHeight="1">
      <c r="A63" s="19"/>
      <c r="B63" s="20">
        <v>58</v>
      </c>
      <c r="C63" s="21" t="s">
        <v>109</v>
      </c>
      <c r="D63" s="23">
        <f t="shared" si="2"/>
        <v>1226</v>
      </c>
      <c r="E63" s="39" t="s">
        <v>108</v>
      </c>
      <c r="F63" s="39" t="s">
        <v>110</v>
      </c>
      <c r="G63" s="40">
        <v>3</v>
      </c>
      <c r="H63" s="41">
        <v>962</v>
      </c>
      <c r="I63" s="40">
        <v>3</v>
      </c>
      <c r="J63" s="51">
        <v>264</v>
      </c>
      <c r="K63" s="24">
        <f t="shared" si="3"/>
        <v>1226</v>
      </c>
      <c r="L63" s="52" t="s">
        <v>33</v>
      </c>
      <c r="M63" s="50" t="s">
        <v>34</v>
      </c>
      <c r="N63" s="24" t="s">
        <v>35</v>
      </c>
    </row>
    <row r="64" spans="1:14" s="4" customFormat="1" ht="25.95" customHeight="1">
      <c r="A64" s="19"/>
      <c r="B64" s="20">
        <v>59</v>
      </c>
      <c r="C64" s="21" t="s">
        <v>111</v>
      </c>
      <c r="D64" s="23">
        <f t="shared" si="2"/>
        <v>890</v>
      </c>
      <c r="E64" s="39" t="s">
        <v>108</v>
      </c>
      <c r="F64" s="39" t="s">
        <v>111</v>
      </c>
      <c r="G64" s="40">
        <v>3</v>
      </c>
      <c r="H64" s="41">
        <v>714</v>
      </c>
      <c r="I64" s="40">
        <v>2</v>
      </c>
      <c r="J64" s="51">
        <v>176</v>
      </c>
      <c r="K64" s="24">
        <f t="shared" si="3"/>
        <v>890</v>
      </c>
      <c r="L64" s="52" t="s">
        <v>33</v>
      </c>
      <c r="M64" s="50" t="s">
        <v>34</v>
      </c>
      <c r="N64" s="24" t="s">
        <v>35</v>
      </c>
    </row>
    <row r="65" spans="1:14" s="3" customFormat="1" ht="25.95" customHeight="1">
      <c r="A65" s="19"/>
      <c r="B65" s="20">
        <v>60</v>
      </c>
      <c r="C65" s="21" t="s">
        <v>112</v>
      </c>
      <c r="D65" s="23">
        <f t="shared" si="2"/>
        <v>869</v>
      </c>
      <c r="E65" s="39" t="s">
        <v>108</v>
      </c>
      <c r="F65" s="39" t="s">
        <v>112</v>
      </c>
      <c r="G65" s="40">
        <v>3</v>
      </c>
      <c r="H65" s="41">
        <v>693</v>
      </c>
      <c r="I65" s="40">
        <v>2</v>
      </c>
      <c r="J65" s="51">
        <v>176</v>
      </c>
      <c r="K65" s="24">
        <f t="shared" si="3"/>
        <v>869</v>
      </c>
      <c r="L65" s="52" t="s">
        <v>33</v>
      </c>
      <c r="M65" s="50" t="s">
        <v>34</v>
      </c>
      <c r="N65" s="24" t="s">
        <v>35</v>
      </c>
    </row>
    <row r="66" spans="1:14" s="3" customFormat="1" ht="25.95" customHeight="1">
      <c r="A66" s="19"/>
      <c r="B66" s="20">
        <v>61</v>
      </c>
      <c r="C66" s="21" t="s">
        <v>113</v>
      </c>
      <c r="D66" s="23">
        <f t="shared" si="2"/>
        <v>251</v>
      </c>
      <c r="E66" s="39" t="s">
        <v>108</v>
      </c>
      <c r="F66" s="39" t="s">
        <v>114</v>
      </c>
      <c r="G66" s="40">
        <v>1</v>
      </c>
      <c r="H66" s="41">
        <v>163</v>
      </c>
      <c r="I66" s="40">
        <v>1</v>
      </c>
      <c r="J66" s="51">
        <v>88</v>
      </c>
      <c r="K66" s="24">
        <f t="shared" si="3"/>
        <v>251</v>
      </c>
      <c r="L66" s="52" t="s">
        <v>39</v>
      </c>
      <c r="M66" s="50" t="s">
        <v>34</v>
      </c>
      <c r="N66" s="24" t="s">
        <v>35</v>
      </c>
    </row>
    <row r="67" spans="1:14" s="3" customFormat="1" ht="25.95" customHeight="1">
      <c r="A67" s="19"/>
      <c r="B67" s="20">
        <v>62</v>
      </c>
      <c r="C67" s="21" t="s">
        <v>115</v>
      </c>
      <c r="D67" s="23">
        <f t="shared" si="2"/>
        <v>446</v>
      </c>
      <c r="E67" s="39" t="s">
        <v>108</v>
      </c>
      <c r="F67" s="39" t="s">
        <v>115</v>
      </c>
      <c r="G67" s="40">
        <v>1</v>
      </c>
      <c r="H67" s="41">
        <v>358</v>
      </c>
      <c r="I67" s="40">
        <v>1</v>
      </c>
      <c r="J67" s="51">
        <v>88</v>
      </c>
      <c r="K67" s="24">
        <f t="shared" si="3"/>
        <v>446</v>
      </c>
      <c r="L67" s="52" t="s">
        <v>33</v>
      </c>
      <c r="M67" s="50" t="s">
        <v>34</v>
      </c>
      <c r="N67" s="24" t="s">
        <v>35</v>
      </c>
    </row>
    <row r="68" spans="1:14" s="3" customFormat="1" ht="25.95" customHeight="1">
      <c r="A68" s="19"/>
      <c r="B68" s="20">
        <v>63</v>
      </c>
      <c r="C68" s="21" t="s">
        <v>116</v>
      </c>
      <c r="D68" s="23">
        <f t="shared" ref="D68:D99" si="4">K68</f>
        <v>444</v>
      </c>
      <c r="E68" s="39" t="s">
        <v>108</v>
      </c>
      <c r="F68" s="39" t="s">
        <v>117</v>
      </c>
      <c r="G68" s="40">
        <v>3</v>
      </c>
      <c r="H68" s="41">
        <v>268</v>
      </c>
      <c r="I68" s="40">
        <v>2</v>
      </c>
      <c r="J68" s="51">
        <v>176</v>
      </c>
      <c r="K68" s="24">
        <f t="shared" si="3"/>
        <v>444</v>
      </c>
      <c r="L68" s="52" t="s">
        <v>39</v>
      </c>
      <c r="M68" s="24" t="s">
        <v>118</v>
      </c>
      <c r="N68" s="24" t="s">
        <v>35</v>
      </c>
    </row>
    <row r="69" spans="1:14" s="3" customFormat="1" ht="25.95" customHeight="1">
      <c r="A69" s="19"/>
      <c r="B69" s="20">
        <v>64</v>
      </c>
      <c r="C69" s="21" t="s">
        <v>119</v>
      </c>
      <c r="D69" s="23">
        <f t="shared" si="4"/>
        <v>572</v>
      </c>
      <c r="E69" s="39" t="s">
        <v>108</v>
      </c>
      <c r="F69" s="39" t="s">
        <v>119</v>
      </c>
      <c r="G69" s="40">
        <v>1</v>
      </c>
      <c r="H69" s="41">
        <v>440</v>
      </c>
      <c r="I69" s="40">
        <v>1</v>
      </c>
      <c r="J69" s="51">
        <v>132</v>
      </c>
      <c r="K69" s="24">
        <f t="shared" si="3"/>
        <v>572</v>
      </c>
      <c r="L69" s="52" t="s">
        <v>95</v>
      </c>
      <c r="M69" s="50" t="s">
        <v>34</v>
      </c>
      <c r="N69" s="22" t="s">
        <v>56</v>
      </c>
    </row>
    <row r="70" spans="1:14" s="3" customFormat="1" ht="25.95" customHeight="1">
      <c r="A70" s="19"/>
      <c r="B70" s="20">
        <v>65</v>
      </c>
      <c r="C70" s="21" t="s">
        <v>120</v>
      </c>
      <c r="D70" s="23">
        <f t="shared" si="4"/>
        <v>899</v>
      </c>
      <c r="E70" s="39" t="s">
        <v>121</v>
      </c>
      <c r="F70" s="39" t="s">
        <v>120</v>
      </c>
      <c r="G70" s="40">
        <v>5</v>
      </c>
      <c r="H70" s="41">
        <v>767</v>
      </c>
      <c r="I70" s="40">
        <v>1</v>
      </c>
      <c r="J70" s="51">
        <v>132</v>
      </c>
      <c r="K70" s="24">
        <f t="shared" ref="K70:K101" si="5">H70+J70</f>
        <v>899</v>
      </c>
      <c r="L70" s="52" t="s">
        <v>39</v>
      </c>
      <c r="M70" s="50" t="s">
        <v>34</v>
      </c>
      <c r="N70" s="24" t="s">
        <v>35</v>
      </c>
    </row>
    <row r="71" spans="1:14" s="3" customFormat="1" ht="25.95" customHeight="1">
      <c r="A71" s="19"/>
      <c r="B71" s="20">
        <v>66</v>
      </c>
      <c r="C71" s="21" t="s">
        <v>122</v>
      </c>
      <c r="D71" s="23">
        <f t="shared" si="4"/>
        <v>486</v>
      </c>
      <c r="E71" s="39" t="s">
        <v>121</v>
      </c>
      <c r="F71" s="39" t="s">
        <v>122</v>
      </c>
      <c r="G71" s="40">
        <v>3</v>
      </c>
      <c r="H71" s="41">
        <v>354</v>
      </c>
      <c r="I71" s="40">
        <v>1</v>
      </c>
      <c r="J71" s="51">
        <v>132</v>
      </c>
      <c r="K71" s="24">
        <f t="shared" si="5"/>
        <v>486</v>
      </c>
      <c r="L71" s="52" t="s">
        <v>39</v>
      </c>
      <c r="M71" s="50" t="s">
        <v>34</v>
      </c>
      <c r="N71" s="24" t="s">
        <v>35</v>
      </c>
    </row>
    <row r="72" spans="1:14" s="3" customFormat="1" ht="25.95" customHeight="1">
      <c r="A72" s="19"/>
      <c r="B72" s="20">
        <v>67</v>
      </c>
      <c r="C72" s="21" t="s">
        <v>123</v>
      </c>
      <c r="D72" s="23">
        <f t="shared" si="4"/>
        <v>450</v>
      </c>
      <c r="E72" s="39" t="s">
        <v>121</v>
      </c>
      <c r="F72" s="39" t="s">
        <v>123</v>
      </c>
      <c r="G72" s="40">
        <v>1</v>
      </c>
      <c r="H72" s="41">
        <v>380</v>
      </c>
      <c r="I72" s="40">
        <v>1</v>
      </c>
      <c r="J72" s="51">
        <v>70</v>
      </c>
      <c r="K72" s="24">
        <f t="shared" si="5"/>
        <v>450</v>
      </c>
      <c r="L72" s="52" t="s">
        <v>33</v>
      </c>
      <c r="M72" s="50" t="s">
        <v>34</v>
      </c>
      <c r="N72" s="24" t="s">
        <v>35</v>
      </c>
    </row>
    <row r="73" spans="1:14" s="3" customFormat="1" ht="25.95" customHeight="1">
      <c r="A73" s="19"/>
      <c r="B73" s="20">
        <v>68</v>
      </c>
      <c r="C73" s="21" t="s">
        <v>124</v>
      </c>
      <c r="D73" s="23">
        <f t="shared" si="4"/>
        <v>555</v>
      </c>
      <c r="E73" s="39" t="s">
        <v>121</v>
      </c>
      <c r="F73" s="39" t="s">
        <v>124</v>
      </c>
      <c r="G73" s="40">
        <v>3</v>
      </c>
      <c r="H73" s="41">
        <v>555</v>
      </c>
      <c r="I73" s="40">
        <v>0</v>
      </c>
      <c r="J73" s="51">
        <v>0</v>
      </c>
      <c r="K73" s="24">
        <f t="shared" si="5"/>
        <v>555</v>
      </c>
      <c r="L73" s="52" t="s">
        <v>39</v>
      </c>
      <c r="M73" s="50" t="s">
        <v>34</v>
      </c>
      <c r="N73" s="24" t="s">
        <v>35</v>
      </c>
    </row>
    <row r="74" spans="1:14" s="3" customFormat="1" ht="25.95" customHeight="1">
      <c r="A74" s="19"/>
      <c r="B74" s="20">
        <v>69</v>
      </c>
      <c r="C74" s="21" t="s">
        <v>125</v>
      </c>
      <c r="D74" s="23">
        <f t="shared" si="4"/>
        <v>445</v>
      </c>
      <c r="E74" s="39" t="s">
        <v>121</v>
      </c>
      <c r="F74" s="39" t="s">
        <v>125</v>
      </c>
      <c r="G74" s="40">
        <v>1</v>
      </c>
      <c r="H74" s="41">
        <v>375</v>
      </c>
      <c r="I74" s="40">
        <v>1</v>
      </c>
      <c r="J74" s="51">
        <v>70</v>
      </c>
      <c r="K74" s="24">
        <f t="shared" si="5"/>
        <v>445</v>
      </c>
      <c r="L74" s="52" t="s">
        <v>33</v>
      </c>
      <c r="M74" s="50" t="s">
        <v>34</v>
      </c>
      <c r="N74" s="24" t="s">
        <v>35</v>
      </c>
    </row>
    <row r="75" spans="1:14" s="3" customFormat="1" ht="25.95" customHeight="1">
      <c r="A75" s="19"/>
      <c r="B75" s="20">
        <v>70</v>
      </c>
      <c r="C75" s="21" t="s">
        <v>126</v>
      </c>
      <c r="D75" s="23">
        <f t="shared" si="4"/>
        <v>330</v>
      </c>
      <c r="E75" s="39" t="s">
        <v>121</v>
      </c>
      <c r="F75" s="39" t="s">
        <v>126</v>
      </c>
      <c r="G75" s="40">
        <v>1</v>
      </c>
      <c r="H75" s="41">
        <v>330</v>
      </c>
      <c r="I75" s="40">
        <v>0</v>
      </c>
      <c r="J75" s="51">
        <v>0</v>
      </c>
      <c r="K75" s="24">
        <f t="shared" si="5"/>
        <v>330</v>
      </c>
      <c r="L75" s="52" t="s">
        <v>33</v>
      </c>
      <c r="M75" s="50" t="s">
        <v>34</v>
      </c>
      <c r="N75" s="24" t="s">
        <v>35</v>
      </c>
    </row>
    <row r="76" spans="1:14" s="3" customFormat="1" ht="25.95" customHeight="1">
      <c r="A76" s="19"/>
      <c r="B76" s="20">
        <v>71</v>
      </c>
      <c r="C76" s="21" t="s">
        <v>127</v>
      </c>
      <c r="D76" s="23">
        <f t="shared" si="4"/>
        <v>461</v>
      </c>
      <c r="E76" s="39" t="s">
        <v>121</v>
      </c>
      <c r="F76" s="39" t="s">
        <v>127</v>
      </c>
      <c r="G76" s="40">
        <v>1</v>
      </c>
      <c r="H76" s="41">
        <v>373</v>
      </c>
      <c r="I76" s="40">
        <v>1</v>
      </c>
      <c r="J76" s="51">
        <v>88</v>
      </c>
      <c r="K76" s="24">
        <f t="shared" si="5"/>
        <v>461</v>
      </c>
      <c r="L76" s="52" t="s">
        <v>33</v>
      </c>
      <c r="M76" s="50" t="s">
        <v>34</v>
      </c>
      <c r="N76" s="24" t="s">
        <v>35</v>
      </c>
    </row>
    <row r="77" spans="1:14" s="3" customFormat="1" ht="25.95" customHeight="1">
      <c r="A77" s="19"/>
      <c r="B77" s="20">
        <v>72</v>
      </c>
      <c r="C77" s="21" t="s">
        <v>128</v>
      </c>
      <c r="D77" s="23">
        <f t="shared" si="4"/>
        <v>824</v>
      </c>
      <c r="E77" s="39" t="s">
        <v>121</v>
      </c>
      <c r="F77" s="39" t="s">
        <v>128</v>
      </c>
      <c r="G77" s="40">
        <v>4</v>
      </c>
      <c r="H77" s="41">
        <v>736</v>
      </c>
      <c r="I77" s="40">
        <v>1</v>
      </c>
      <c r="J77" s="51">
        <v>88</v>
      </c>
      <c r="K77" s="24">
        <f t="shared" si="5"/>
        <v>824</v>
      </c>
      <c r="L77" s="52" t="s">
        <v>39</v>
      </c>
      <c r="M77" s="50" t="s">
        <v>34</v>
      </c>
      <c r="N77" s="24" t="s">
        <v>35</v>
      </c>
    </row>
    <row r="78" spans="1:14" s="3" customFormat="1" ht="25.95" customHeight="1">
      <c r="A78" s="19"/>
      <c r="B78" s="20">
        <v>73</v>
      </c>
      <c r="C78" s="21" t="s">
        <v>129</v>
      </c>
      <c r="D78" s="23">
        <f t="shared" si="4"/>
        <v>704</v>
      </c>
      <c r="E78" s="39" t="s">
        <v>121</v>
      </c>
      <c r="F78" s="39" t="s">
        <v>129</v>
      </c>
      <c r="G78" s="40">
        <v>3</v>
      </c>
      <c r="H78" s="41">
        <v>572</v>
      </c>
      <c r="I78" s="40">
        <v>1</v>
      </c>
      <c r="J78" s="51">
        <v>132</v>
      </c>
      <c r="K78" s="24">
        <f t="shared" si="5"/>
        <v>704</v>
      </c>
      <c r="L78" s="52" t="s">
        <v>39</v>
      </c>
      <c r="M78" s="50" t="s">
        <v>34</v>
      </c>
      <c r="N78" s="24" t="s">
        <v>35</v>
      </c>
    </row>
    <row r="79" spans="1:14" s="3" customFormat="1" ht="25.95" customHeight="1">
      <c r="A79" s="19"/>
      <c r="B79" s="20">
        <v>74</v>
      </c>
      <c r="C79" s="29" t="s">
        <v>130</v>
      </c>
      <c r="D79" s="55">
        <f t="shared" si="4"/>
        <v>449</v>
      </c>
      <c r="E79" s="39" t="s">
        <v>121</v>
      </c>
      <c r="F79" s="39" t="s">
        <v>130</v>
      </c>
      <c r="G79" s="40">
        <v>2</v>
      </c>
      <c r="H79" s="41">
        <v>361</v>
      </c>
      <c r="I79" s="40">
        <v>1</v>
      </c>
      <c r="J79" s="51">
        <v>88</v>
      </c>
      <c r="K79" s="24">
        <f t="shared" si="5"/>
        <v>449</v>
      </c>
      <c r="L79" s="52" t="s">
        <v>39</v>
      </c>
      <c r="M79" s="50" t="s">
        <v>34</v>
      </c>
      <c r="N79" s="24" t="s">
        <v>35</v>
      </c>
    </row>
    <row r="80" spans="1:14" s="3" customFormat="1" ht="25.95" customHeight="1">
      <c r="A80" s="19"/>
      <c r="B80" s="20">
        <v>75</v>
      </c>
      <c r="C80" s="21" t="s">
        <v>131</v>
      </c>
      <c r="D80" s="23">
        <f t="shared" si="4"/>
        <v>560</v>
      </c>
      <c r="E80" s="39" t="s">
        <v>121</v>
      </c>
      <c r="F80" s="39" t="s">
        <v>131</v>
      </c>
      <c r="G80" s="40">
        <v>2</v>
      </c>
      <c r="H80" s="41">
        <v>428</v>
      </c>
      <c r="I80" s="40">
        <v>1</v>
      </c>
      <c r="J80" s="51">
        <v>132</v>
      </c>
      <c r="K80" s="24">
        <f t="shared" si="5"/>
        <v>560</v>
      </c>
      <c r="L80" s="52" t="s">
        <v>33</v>
      </c>
      <c r="M80" s="50" t="s">
        <v>34</v>
      </c>
      <c r="N80" s="24" t="s">
        <v>35</v>
      </c>
    </row>
    <row r="81" spans="1:14" s="3" customFormat="1" ht="25.95" customHeight="1">
      <c r="A81" s="19"/>
      <c r="B81" s="20">
        <v>76</v>
      </c>
      <c r="C81" s="21" t="s">
        <v>132</v>
      </c>
      <c r="D81" s="23">
        <f t="shared" si="4"/>
        <v>479</v>
      </c>
      <c r="E81" s="39" t="s">
        <v>121</v>
      </c>
      <c r="F81" s="39" t="s">
        <v>132</v>
      </c>
      <c r="G81" s="40">
        <v>3</v>
      </c>
      <c r="H81" s="41">
        <v>347</v>
      </c>
      <c r="I81" s="40">
        <v>1</v>
      </c>
      <c r="J81" s="51">
        <v>132</v>
      </c>
      <c r="K81" s="24">
        <f t="shared" si="5"/>
        <v>479</v>
      </c>
      <c r="L81" s="52" t="s">
        <v>39</v>
      </c>
      <c r="M81" s="50" t="s">
        <v>34</v>
      </c>
      <c r="N81" s="24" t="s">
        <v>35</v>
      </c>
    </row>
    <row r="82" spans="1:14" s="3" customFormat="1" ht="25.95" customHeight="1">
      <c r="A82" s="19"/>
      <c r="B82" s="20">
        <v>77</v>
      </c>
      <c r="C82" s="21" t="s">
        <v>133</v>
      </c>
      <c r="D82" s="23">
        <f t="shared" si="4"/>
        <v>893</v>
      </c>
      <c r="E82" s="39" t="s">
        <v>121</v>
      </c>
      <c r="F82" s="39" t="s">
        <v>133</v>
      </c>
      <c r="G82" s="40">
        <v>4</v>
      </c>
      <c r="H82" s="41">
        <v>753</v>
      </c>
      <c r="I82" s="40">
        <v>2</v>
      </c>
      <c r="J82" s="51">
        <v>140</v>
      </c>
      <c r="K82" s="24">
        <f t="shared" si="5"/>
        <v>893</v>
      </c>
      <c r="L82" s="52" t="s">
        <v>39</v>
      </c>
      <c r="M82" s="50" t="s">
        <v>34</v>
      </c>
      <c r="N82" s="24" t="s">
        <v>35</v>
      </c>
    </row>
    <row r="83" spans="1:14" s="3" customFormat="1" ht="25.95" customHeight="1">
      <c r="A83" s="19"/>
      <c r="B83" s="20">
        <v>78</v>
      </c>
      <c r="C83" s="21" t="s">
        <v>134</v>
      </c>
      <c r="D83" s="23">
        <f t="shared" si="4"/>
        <v>541</v>
      </c>
      <c r="E83" s="39" t="s">
        <v>121</v>
      </c>
      <c r="F83" s="39" t="s">
        <v>134</v>
      </c>
      <c r="G83" s="40">
        <v>5</v>
      </c>
      <c r="H83" s="41">
        <v>541</v>
      </c>
      <c r="I83" s="40">
        <v>0</v>
      </c>
      <c r="J83" s="51">
        <v>0</v>
      </c>
      <c r="K83" s="24">
        <f t="shared" si="5"/>
        <v>541</v>
      </c>
      <c r="L83" s="52" t="s">
        <v>39</v>
      </c>
      <c r="M83" s="50" t="s">
        <v>34</v>
      </c>
      <c r="N83" s="24" t="s">
        <v>35</v>
      </c>
    </row>
    <row r="84" spans="1:14" s="3" customFormat="1" ht="25.95" customHeight="1">
      <c r="A84" s="19"/>
      <c r="B84" s="20">
        <v>79</v>
      </c>
      <c r="C84" s="21" t="s">
        <v>135</v>
      </c>
      <c r="D84" s="23">
        <f t="shared" si="4"/>
        <v>352</v>
      </c>
      <c r="E84" s="39" t="s">
        <v>121</v>
      </c>
      <c r="F84" s="39" t="s">
        <v>135</v>
      </c>
      <c r="G84" s="40">
        <v>2</v>
      </c>
      <c r="H84" s="41">
        <v>220</v>
      </c>
      <c r="I84" s="40">
        <v>1</v>
      </c>
      <c r="J84" s="51">
        <v>132</v>
      </c>
      <c r="K84" s="24">
        <f t="shared" si="5"/>
        <v>352</v>
      </c>
      <c r="L84" s="52" t="s">
        <v>39</v>
      </c>
      <c r="M84" s="24" t="s">
        <v>118</v>
      </c>
      <c r="N84" s="24" t="s">
        <v>35</v>
      </c>
    </row>
    <row r="85" spans="1:14" s="3" customFormat="1" ht="25.95" customHeight="1">
      <c r="A85" s="19"/>
      <c r="B85" s="20">
        <v>80</v>
      </c>
      <c r="C85" s="21" t="s">
        <v>136</v>
      </c>
      <c r="D85" s="23">
        <f t="shared" si="4"/>
        <v>556</v>
      </c>
      <c r="E85" s="39" t="s">
        <v>121</v>
      </c>
      <c r="F85" s="39" t="s">
        <v>136</v>
      </c>
      <c r="G85" s="40">
        <v>3</v>
      </c>
      <c r="H85" s="41">
        <v>468</v>
      </c>
      <c r="I85" s="40">
        <v>1</v>
      </c>
      <c r="J85" s="51">
        <v>88</v>
      </c>
      <c r="K85" s="24">
        <f t="shared" si="5"/>
        <v>556</v>
      </c>
      <c r="L85" s="52" t="s">
        <v>39</v>
      </c>
      <c r="M85" s="24" t="s">
        <v>118</v>
      </c>
      <c r="N85" s="22" t="s">
        <v>56</v>
      </c>
    </row>
    <row r="86" spans="1:14" s="3" customFormat="1" ht="25.95" customHeight="1">
      <c r="A86" s="19"/>
      <c r="B86" s="20">
        <v>81</v>
      </c>
      <c r="C86" s="21" t="s">
        <v>137</v>
      </c>
      <c r="D86" s="23">
        <f t="shared" si="4"/>
        <v>1074</v>
      </c>
      <c r="E86" s="39" t="s">
        <v>121</v>
      </c>
      <c r="F86" s="39" t="s">
        <v>137</v>
      </c>
      <c r="G86" s="40">
        <v>6</v>
      </c>
      <c r="H86" s="41">
        <v>942</v>
      </c>
      <c r="I86" s="40">
        <v>1</v>
      </c>
      <c r="J86" s="51">
        <v>132</v>
      </c>
      <c r="K86" s="24">
        <f t="shared" si="5"/>
        <v>1074</v>
      </c>
      <c r="L86" s="52" t="s">
        <v>39</v>
      </c>
      <c r="M86" s="24" t="s">
        <v>118</v>
      </c>
      <c r="N86" s="22" t="s">
        <v>56</v>
      </c>
    </row>
    <row r="87" spans="1:14" s="3" customFormat="1" ht="25.95" customHeight="1">
      <c r="A87" s="19"/>
      <c r="B87" s="20">
        <v>82</v>
      </c>
      <c r="C87" s="21" t="s">
        <v>138</v>
      </c>
      <c r="D87" s="23">
        <f t="shared" si="4"/>
        <v>2112</v>
      </c>
      <c r="E87" s="39" t="s">
        <v>139</v>
      </c>
      <c r="F87" s="39" t="s">
        <v>138</v>
      </c>
      <c r="G87" s="40">
        <v>4</v>
      </c>
      <c r="H87" s="41">
        <v>1760</v>
      </c>
      <c r="I87" s="40">
        <v>4</v>
      </c>
      <c r="J87" s="51">
        <v>352</v>
      </c>
      <c r="K87" s="24">
        <f t="shared" si="5"/>
        <v>2112</v>
      </c>
      <c r="L87" s="52" t="s">
        <v>95</v>
      </c>
      <c r="M87" s="50" t="s">
        <v>34</v>
      </c>
      <c r="N87" s="24" t="s">
        <v>35</v>
      </c>
    </row>
    <row r="88" spans="1:14" s="3" customFormat="1" ht="25.95" customHeight="1">
      <c r="A88" s="19"/>
      <c r="B88" s="20">
        <v>83</v>
      </c>
      <c r="C88" s="21" t="s">
        <v>140</v>
      </c>
      <c r="D88" s="23">
        <f t="shared" si="4"/>
        <v>810</v>
      </c>
      <c r="E88" s="39" t="s">
        <v>139</v>
      </c>
      <c r="F88" s="39" t="s">
        <v>140</v>
      </c>
      <c r="G88" s="40">
        <v>5</v>
      </c>
      <c r="H88" s="41">
        <v>590</v>
      </c>
      <c r="I88" s="40">
        <v>2</v>
      </c>
      <c r="J88" s="51">
        <v>220</v>
      </c>
      <c r="K88" s="24">
        <f t="shared" si="5"/>
        <v>810</v>
      </c>
      <c r="L88" s="52" t="s">
        <v>33</v>
      </c>
      <c r="M88" s="50" t="s">
        <v>34</v>
      </c>
      <c r="N88" s="24" t="s">
        <v>35</v>
      </c>
    </row>
    <row r="89" spans="1:14" s="3" customFormat="1" ht="25.95" customHeight="1">
      <c r="A89" s="19"/>
      <c r="B89" s="20">
        <v>84</v>
      </c>
      <c r="C89" s="21" t="s">
        <v>141</v>
      </c>
      <c r="D89" s="23">
        <f t="shared" si="4"/>
        <v>448</v>
      </c>
      <c r="E89" s="39" t="s">
        <v>139</v>
      </c>
      <c r="F89" s="39" t="s">
        <v>141</v>
      </c>
      <c r="G89" s="40">
        <v>1</v>
      </c>
      <c r="H89" s="41">
        <v>360</v>
      </c>
      <c r="I89" s="40">
        <v>1</v>
      </c>
      <c r="J89" s="51">
        <v>88</v>
      </c>
      <c r="K89" s="24">
        <f t="shared" si="5"/>
        <v>448</v>
      </c>
      <c r="L89" s="52" t="s">
        <v>33</v>
      </c>
      <c r="M89" s="50" t="s">
        <v>34</v>
      </c>
      <c r="N89" s="24" t="s">
        <v>35</v>
      </c>
    </row>
    <row r="90" spans="1:14" s="3" customFormat="1" ht="25.95" customHeight="1">
      <c r="A90" s="19"/>
      <c r="B90" s="20">
        <v>85</v>
      </c>
      <c r="C90" s="21" t="s">
        <v>142</v>
      </c>
      <c r="D90" s="23">
        <f t="shared" si="4"/>
        <v>456</v>
      </c>
      <c r="E90" s="39" t="s">
        <v>139</v>
      </c>
      <c r="F90" s="39" t="s">
        <v>142</v>
      </c>
      <c r="G90" s="40">
        <v>1</v>
      </c>
      <c r="H90" s="41">
        <v>368</v>
      </c>
      <c r="I90" s="40">
        <v>1</v>
      </c>
      <c r="J90" s="51">
        <v>88</v>
      </c>
      <c r="K90" s="24">
        <f t="shared" si="5"/>
        <v>456</v>
      </c>
      <c r="L90" s="52" t="s">
        <v>33</v>
      </c>
      <c r="M90" s="50" t="s">
        <v>34</v>
      </c>
      <c r="N90" s="24" t="s">
        <v>35</v>
      </c>
    </row>
    <row r="91" spans="1:14" s="3" customFormat="1" ht="25.95" customHeight="1">
      <c r="A91" s="19"/>
      <c r="B91" s="20">
        <v>86</v>
      </c>
      <c r="C91" s="21" t="s">
        <v>143</v>
      </c>
      <c r="D91" s="23">
        <f t="shared" si="4"/>
        <v>969</v>
      </c>
      <c r="E91" s="39" t="s">
        <v>139</v>
      </c>
      <c r="F91" s="39" t="s">
        <v>143</v>
      </c>
      <c r="G91" s="40">
        <v>3</v>
      </c>
      <c r="H91" s="41">
        <v>899</v>
      </c>
      <c r="I91" s="40">
        <v>1</v>
      </c>
      <c r="J91" s="51">
        <v>70</v>
      </c>
      <c r="K91" s="24">
        <f t="shared" si="5"/>
        <v>969</v>
      </c>
      <c r="L91" s="52" t="s">
        <v>33</v>
      </c>
      <c r="M91" s="50" t="s">
        <v>34</v>
      </c>
      <c r="N91" s="24" t="s">
        <v>35</v>
      </c>
    </row>
    <row r="92" spans="1:14" s="3" customFormat="1" ht="25.95" customHeight="1">
      <c r="A92" s="19"/>
      <c r="B92" s="20">
        <v>87</v>
      </c>
      <c r="C92" s="21" t="s">
        <v>144</v>
      </c>
      <c r="D92" s="23">
        <f t="shared" si="4"/>
        <v>482</v>
      </c>
      <c r="E92" s="39" t="s">
        <v>139</v>
      </c>
      <c r="F92" s="39" t="s">
        <v>144</v>
      </c>
      <c r="G92" s="40">
        <v>4</v>
      </c>
      <c r="H92" s="41">
        <v>482</v>
      </c>
      <c r="I92" s="40">
        <v>0</v>
      </c>
      <c r="J92" s="51">
        <v>0</v>
      </c>
      <c r="K92" s="24">
        <f t="shared" si="5"/>
        <v>482</v>
      </c>
      <c r="L92" s="52" t="s">
        <v>39</v>
      </c>
      <c r="M92" s="50" t="s">
        <v>49</v>
      </c>
      <c r="N92" s="24" t="s">
        <v>35</v>
      </c>
    </row>
    <row r="93" spans="1:14" s="3" customFormat="1" ht="25.95" customHeight="1">
      <c r="A93" s="19"/>
      <c r="B93" s="20">
        <v>88</v>
      </c>
      <c r="C93" s="21" t="s">
        <v>145</v>
      </c>
      <c r="D93" s="23">
        <f t="shared" si="4"/>
        <v>894</v>
      </c>
      <c r="E93" s="39" t="s">
        <v>139</v>
      </c>
      <c r="F93" s="39" t="s">
        <v>145</v>
      </c>
      <c r="G93" s="40">
        <v>5</v>
      </c>
      <c r="H93" s="41">
        <v>894</v>
      </c>
      <c r="I93" s="40">
        <v>0</v>
      </c>
      <c r="J93" s="51">
        <v>0</v>
      </c>
      <c r="K93" s="24">
        <f t="shared" si="5"/>
        <v>894</v>
      </c>
      <c r="L93" s="52" t="s">
        <v>39</v>
      </c>
      <c r="M93" s="50" t="s">
        <v>49</v>
      </c>
      <c r="N93" s="24" t="s">
        <v>35</v>
      </c>
    </row>
    <row r="94" spans="1:14" s="3" customFormat="1" ht="25.95" customHeight="1">
      <c r="A94" s="19"/>
      <c r="B94" s="20">
        <v>89</v>
      </c>
      <c r="C94" s="21" t="s">
        <v>146</v>
      </c>
      <c r="D94" s="23">
        <f t="shared" si="4"/>
        <v>560</v>
      </c>
      <c r="E94" s="39" t="s">
        <v>139</v>
      </c>
      <c r="F94" s="39" t="s">
        <v>146</v>
      </c>
      <c r="G94" s="40">
        <v>2</v>
      </c>
      <c r="H94" s="41">
        <v>428</v>
      </c>
      <c r="I94" s="40">
        <v>1</v>
      </c>
      <c r="J94" s="51">
        <v>132</v>
      </c>
      <c r="K94" s="24">
        <f t="shared" si="5"/>
        <v>560</v>
      </c>
      <c r="L94" s="52" t="s">
        <v>33</v>
      </c>
      <c r="M94" s="50" t="s">
        <v>49</v>
      </c>
      <c r="N94" s="24" t="s">
        <v>35</v>
      </c>
    </row>
    <row r="95" spans="1:14" s="3" customFormat="1" ht="25.95" customHeight="1">
      <c r="A95" s="19"/>
      <c r="B95" s="20">
        <v>90</v>
      </c>
      <c r="C95" s="21" t="s">
        <v>147</v>
      </c>
      <c r="D95" s="23">
        <f t="shared" si="4"/>
        <v>452</v>
      </c>
      <c r="E95" s="39" t="s">
        <v>139</v>
      </c>
      <c r="F95" s="39" t="s">
        <v>147</v>
      </c>
      <c r="G95" s="40">
        <v>1</v>
      </c>
      <c r="H95" s="41">
        <v>364</v>
      </c>
      <c r="I95" s="40">
        <v>1</v>
      </c>
      <c r="J95" s="51">
        <v>88</v>
      </c>
      <c r="K95" s="24">
        <f t="shared" si="5"/>
        <v>452</v>
      </c>
      <c r="L95" s="52" t="s">
        <v>33</v>
      </c>
      <c r="M95" s="50" t="s">
        <v>34</v>
      </c>
      <c r="N95" s="24" t="s">
        <v>35</v>
      </c>
    </row>
    <row r="96" spans="1:14" s="3" customFormat="1" ht="25.95" customHeight="1">
      <c r="A96" s="19"/>
      <c r="B96" s="20">
        <v>91</v>
      </c>
      <c r="C96" s="21" t="s">
        <v>148</v>
      </c>
      <c r="D96" s="23">
        <f t="shared" si="4"/>
        <v>405</v>
      </c>
      <c r="E96" s="39" t="s">
        <v>139</v>
      </c>
      <c r="F96" s="39" t="s">
        <v>148</v>
      </c>
      <c r="G96" s="40">
        <v>1</v>
      </c>
      <c r="H96" s="41">
        <v>273</v>
      </c>
      <c r="I96" s="40">
        <v>1</v>
      </c>
      <c r="J96" s="51">
        <v>132</v>
      </c>
      <c r="K96" s="24">
        <f t="shared" si="5"/>
        <v>405</v>
      </c>
      <c r="L96" s="52" t="s">
        <v>33</v>
      </c>
      <c r="M96" s="50" t="s">
        <v>34</v>
      </c>
      <c r="N96" s="24" t="s">
        <v>35</v>
      </c>
    </row>
    <row r="97" spans="1:14" s="3" customFormat="1" ht="25.95" customHeight="1">
      <c r="A97" s="19"/>
      <c r="B97" s="20">
        <v>92</v>
      </c>
      <c r="C97" s="21" t="s">
        <v>149</v>
      </c>
      <c r="D97" s="23">
        <f t="shared" si="4"/>
        <v>256</v>
      </c>
      <c r="E97" s="39" t="s">
        <v>139</v>
      </c>
      <c r="F97" s="39" t="s">
        <v>149</v>
      </c>
      <c r="G97" s="40">
        <v>1</v>
      </c>
      <c r="H97" s="41">
        <v>124</v>
      </c>
      <c r="I97" s="40">
        <v>1</v>
      </c>
      <c r="J97" s="51">
        <v>132</v>
      </c>
      <c r="K97" s="24">
        <f t="shared" si="5"/>
        <v>256</v>
      </c>
      <c r="L97" s="52" t="s">
        <v>39</v>
      </c>
      <c r="M97" s="50" t="s">
        <v>40</v>
      </c>
      <c r="N97" s="24" t="s">
        <v>35</v>
      </c>
    </row>
    <row r="98" spans="1:14" s="3" customFormat="1" ht="25.95" customHeight="1">
      <c r="A98" s="19"/>
      <c r="B98" s="20">
        <v>93</v>
      </c>
      <c r="C98" s="21" t="s">
        <v>150</v>
      </c>
      <c r="D98" s="23">
        <f t="shared" si="4"/>
        <v>232</v>
      </c>
      <c r="E98" s="39" t="s">
        <v>139</v>
      </c>
      <c r="F98" s="39" t="s">
        <v>150</v>
      </c>
      <c r="G98" s="40">
        <v>1</v>
      </c>
      <c r="H98" s="41">
        <v>100</v>
      </c>
      <c r="I98" s="40">
        <v>1</v>
      </c>
      <c r="J98" s="51">
        <v>132</v>
      </c>
      <c r="K98" s="24">
        <f t="shared" si="5"/>
        <v>232</v>
      </c>
      <c r="L98" s="52" t="s">
        <v>39</v>
      </c>
      <c r="M98" s="50" t="s">
        <v>34</v>
      </c>
      <c r="N98" s="24" t="s">
        <v>35</v>
      </c>
    </row>
    <row r="99" spans="1:14" s="3" customFormat="1" ht="25.95" customHeight="1">
      <c r="A99" s="19"/>
      <c r="B99" s="20">
        <v>94</v>
      </c>
      <c r="C99" s="21" t="s">
        <v>151</v>
      </c>
      <c r="D99" s="23">
        <f t="shared" si="4"/>
        <v>920</v>
      </c>
      <c r="E99" s="39" t="s">
        <v>152</v>
      </c>
      <c r="F99" s="39" t="s">
        <v>151</v>
      </c>
      <c r="G99" s="40">
        <v>2</v>
      </c>
      <c r="H99" s="41">
        <v>744</v>
      </c>
      <c r="I99" s="40">
        <v>2</v>
      </c>
      <c r="J99" s="51">
        <v>176</v>
      </c>
      <c r="K99" s="24">
        <f t="shared" si="5"/>
        <v>920</v>
      </c>
      <c r="L99" s="52" t="s">
        <v>33</v>
      </c>
      <c r="M99" s="50" t="s">
        <v>34</v>
      </c>
      <c r="N99" s="24" t="s">
        <v>35</v>
      </c>
    </row>
    <row r="100" spans="1:14" s="3" customFormat="1" ht="25.95" customHeight="1">
      <c r="A100" s="19"/>
      <c r="B100" s="20">
        <v>95</v>
      </c>
      <c r="C100" s="21" t="s">
        <v>153</v>
      </c>
      <c r="D100" s="23">
        <f t="shared" ref="D100:D146" si="6">K100</f>
        <v>528</v>
      </c>
      <c r="E100" s="39" t="s">
        <v>152</v>
      </c>
      <c r="F100" s="39" t="s">
        <v>154</v>
      </c>
      <c r="G100" s="40">
        <v>1</v>
      </c>
      <c r="H100" s="41">
        <v>440</v>
      </c>
      <c r="I100" s="40">
        <v>1</v>
      </c>
      <c r="J100" s="51">
        <v>88</v>
      </c>
      <c r="K100" s="24">
        <f t="shared" si="5"/>
        <v>528</v>
      </c>
      <c r="L100" s="52" t="s">
        <v>95</v>
      </c>
      <c r="M100" s="50" t="s">
        <v>34</v>
      </c>
      <c r="N100" s="24" t="s">
        <v>35</v>
      </c>
    </row>
    <row r="101" spans="1:14" s="3" customFormat="1" ht="25.95" customHeight="1">
      <c r="A101" s="19"/>
      <c r="B101" s="20">
        <v>96</v>
      </c>
      <c r="C101" s="21" t="s">
        <v>155</v>
      </c>
      <c r="D101" s="23">
        <f t="shared" si="6"/>
        <v>411</v>
      </c>
      <c r="E101" s="39" t="s">
        <v>152</v>
      </c>
      <c r="F101" s="39" t="s">
        <v>155</v>
      </c>
      <c r="G101" s="40">
        <v>2</v>
      </c>
      <c r="H101" s="41">
        <v>411</v>
      </c>
      <c r="I101" s="40">
        <v>0</v>
      </c>
      <c r="J101" s="51">
        <v>0</v>
      </c>
      <c r="K101" s="24">
        <f t="shared" si="5"/>
        <v>411</v>
      </c>
      <c r="L101" s="52" t="s">
        <v>33</v>
      </c>
      <c r="M101" s="50" t="s">
        <v>34</v>
      </c>
      <c r="N101" s="24" t="s">
        <v>35</v>
      </c>
    </row>
    <row r="102" spans="1:14" s="3" customFormat="1" ht="25.95" customHeight="1">
      <c r="A102" s="19"/>
      <c r="B102" s="20">
        <v>97</v>
      </c>
      <c r="C102" s="21" t="s">
        <v>156</v>
      </c>
      <c r="D102" s="23">
        <f t="shared" si="6"/>
        <v>528</v>
      </c>
      <c r="E102" s="39" t="s">
        <v>152</v>
      </c>
      <c r="F102" s="39" t="s">
        <v>156</v>
      </c>
      <c r="G102" s="40">
        <v>1</v>
      </c>
      <c r="H102" s="41">
        <v>440</v>
      </c>
      <c r="I102" s="40">
        <v>1</v>
      </c>
      <c r="J102" s="51">
        <v>88</v>
      </c>
      <c r="K102" s="24">
        <f t="shared" ref="K102:K133" si="7">H102+J102</f>
        <v>528</v>
      </c>
      <c r="L102" s="52" t="s">
        <v>95</v>
      </c>
      <c r="M102" s="50" t="s">
        <v>34</v>
      </c>
      <c r="N102" s="24" t="s">
        <v>35</v>
      </c>
    </row>
    <row r="103" spans="1:14" s="3" customFormat="1" ht="25.95" customHeight="1">
      <c r="A103" s="19"/>
      <c r="B103" s="20">
        <v>98</v>
      </c>
      <c r="C103" s="21" t="s">
        <v>157</v>
      </c>
      <c r="D103" s="23">
        <f t="shared" si="6"/>
        <v>695</v>
      </c>
      <c r="E103" s="39" t="s">
        <v>152</v>
      </c>
      <c r="F103" s="39" t="s">
        <v>157</v>
      </c>
      <c r="G103" s="40">
        <v>2</v>
      </c>
      <c r="H103" s="41">
        <v>519</v>
      </c>
      <c r="I103" s="40">
        <v>2</v>
      </c>
      <c r="J103" s="51">
        <v>176</v>
      </c>
      <c r="K103" s="24">
        <f t="shared" si="7"/>
        <v>695</v>
      </c>
      <c r="L103" s="52" t="s">
        <v>33</v>
      </c>
      <c r="M103" s="50" t="s">
        <v>34</v>
      </c>
      <c r="N103" s="24" t="s">
        <v>35</v>
      </c>
    </row>
    <row r="104" spans="1:14" s="3" customFormat="1" ht="25.95" customHeight="1">
      <c r="A104" s="19"/>
      <c r="B104" s="20">
        <v>99</v>
      </c>
      <c r="C104" s="21" t="s">
        <v>158</v>
      </c>
      <c r="D104" s="23">
        <f t="shared" si="6"/>
        <v>998</v>
      </c>
      <c r="E104" s="39" t="s">
        <v>152</v>
      </c>
      <c r="F104" s="39" t="s">
        <v>159</v>
      </c>
      <c r="G104" s="40">
        <v>2</v>
      </c>
      <c r="H104" s="41">
        <v>778</v>
      </c>
      <c r="I104" s="40">
        <v>2</v>
      </c>
      <c r="J104" s="51">
        <v>220</v>
      </c>
      <c r="K104" s="24">
        <f t="shared" si="7"/>
        <v>998</v>
      </c>
      <c r="L104" s="52" t="s">
        <v>33</v>
      </c>
      <c r="M104" s="50" t="s">
        <v>34</v>
      </c>
      <c r="N104" s="24" t="s">
        <v>35</v>
      </c>
    </row>
    <row r="105" spans="1:14" s="3" customFormat="1" ht="25.95" customHeight="1">
      <c r="A105" s="19"/>
      <c r="B105" s="20">
        <v>100</v>
      </c>
      <c r="C105" s="21" t="s">
        <v>160</v>
      </c>
      <c r="D105" s="23">
        <f t="shared" si="6"/>
        <v>779</v>
      </c>
      <c r="E105" s="39" t="s">
        <v>152</v>
      </c>
      <c r="F105" s="39" t="s">
        <v>160</v>
      </c>
      <c r="G105" s="40">
        <v>2</v>
      </c>
      <c r="H105" s="41">
        <v>603</v>
      </c>
      <c r="I105" s="40">
        <v>2</v>
      </c>
      <c r="J105" s="51">
        <v>176</v>
      </c>
      <c r="K105" s="24">
        <f t="shared" si="7"/>
        <v>779</v>
      </c>
      <c r="L105" s="52" t="s">
        <v>33</v>
      </c>
      <c r="M105" s="50" t="s">
        <v>34</v>
      </c>
      <c r="N105" s="24" t="s">
        <v>35</v>
      </c>
    </row>
    <row r="106" spans="1:14" s="3" customFormat="1" ht="25.95" customHeight="1">
      <c r="A106" s="19"/>
      <c r="B106" s="20">
        <v>101</v>
      </c>
      <c r="C106" s="21" t="s">
        <v>161</v>
      </c>
      <c r="D106" s="23">
        <f t="shared" si="6"/>
        <v>1450</v>
      </c>
      <c r="E106" s="39" t="s">
        <v>152</v>
      </c>
      <c r="F106" s="39" t="s">
        <v>161</v>
      </c>
      <c r="G106" s="40">
        <v>6</v>
      </c>
      <c r="H106" s="41">
        <v>1362</v>
      </c>
      <c r="I106" s="40">
        <v>1</v>
      </c>
      <c r="J106" s="51">
        <v>88</v>
      </c>
      <c r="K106" s="24">
        <f t="shared" si="7"/>
        <v>1450</v>
      </c>
      <c r="L106" s="52" t="s">
        <v>33</v>
      </c>
      <c r="M106" s="50" t="s">
        <v>34</v>
      </c>
      <c r="N106" s="24" t="s">
        <v>35</v>
      </c>
    </row>
    <row r="107" spans="1:14" s="3" customFormat="1" ht="25.95" customHeight="1">
      <c r="A107" s="19"/>
      <c r="B107" s="20">
        <v>102</v>
      </c>
      <c r="C107" s="21" t="s">
        <v>162</v>
      </c>
      <c r="D107" s="23">
        <f t="shared" si="6"/>
        <v>504</v>
      </c>
      <c r="E107" s="39" t="s">
        <v>152</v>
      </c>
      <c r="F107" s="39" t="s">
        <v>163</v>
      </c>
      <c r="G107" s="40">
        <v>3</v>
      </c>
      <c r="H107" s="41">
        <v>328</v>
      </c>
      <c r="I107" s="40">
        <v>2</v>
      </c>
      <c r="J107" s="51">
        <v>176</v>
      </c>
      <c r="K107" s="24">
        <f t="shared" si="7"/>
        <v>504</v>
      </c>
      <c r="L107" s="52" t="s">
        <v>39</v>
      </c>
      <c r="M107" s="50" t="s">
        <v>34</v>
      </c>
      <c r="N107" s="24" t="s">
        <v>35</v>
      </c>
    </row>
    <row r="108" spans="1:14" s="3" customFormat="1" ht="25.95" customHeight="1">
      <c r="A108" s="19"/>
      <c r="B108" s="20">
        <v>103</v>
      </c>
      <c r="C108" s="21" t="s">
        <v>164</v>
      </c>
      <c r="D108" s="23">
        <f t="shared" si="6"/>
        <v>774</v>
      </c>
      <c r="E108" s="39" t="s">
        <v>152</v>
      </c>
      <c r="F108" s="39" t="s">
        <v>164</v>
      </c>
      <c r="G108" s="40">
        <v>4</v>
      </c>
      <c r="H108" s="41">
        <v>774</v>
      </c>
      <c r="I108" s="40">
        <v>0</v>
      </c>
      <c r="J108" s="51">
        <v>0</v>
      </c>
      <c r="K108" s="24">
        <f t="shared" si="7"/>
        <v>774</v>
      </c>
      <c r="L108" s="52" t="s">
        <v>39</v>
      </c>
      <c r="M108" s="50" t="s">
        <v>34</v>
      </c>
      <c r="N108" s="24" t="s">
        <v>35</v>
      </c>
    </row>
    <row r="109" spans="1:14" s="3" customFormat="1" ht="25.95" customHeight="1">
      <c r="A109" s="19"/>
      <c r="B109" s="20">
        <v>104</v>
      </c>
      <c r="C109" s="21" t="s">
        <v>165</v>
      </c>
      <c r="D109" s="23">
        <f t="shared" si="6"/>
        <v>301</v>
      </c>
      <c r="E109" s="39" t="s">
        <v>166</v>
      </c>
      <c r="F109" s="39" t="s">
        <v>165</v>
      </c>
      <c r="G109" s="40">
        <v>2</v>
      </c>
      <c r="H109" s="41">
        <v>213</v>
      </c>
      <c r="I109" s="40">
        <v>1</v>
      </c>
      <c r="J109" s="51">
        <v>88</v>
      </c>
      <c r="K109" s="24">
        <f t="shared" si="7"/>
        <v>301</v>
      </c>
      <c r="L109" s="52" t="s">
        <v>39</v>
      </c>
      <c r="M109" s="50" t="s">
        <v>34</v>
      </c>
      <c r="N109" s="24" t="s">
        <v>35</v>
      </c>
    </row>
    <row r="110" spans="1:14" s="3" customFormat="1" ht="25.95" customHeight="1">
      <c r="A110" s="19"/>
      <c r="B110" s="20">
        <v>105</v>
      </c>
      <c r="C110" s="21" t="s">
        <v>167</v>
      </c>
      <c r="D110" s="23">
        <f t="shared" si="6"/>
        <v>912</v>
      </c>
      <c r="E110" s="39" t="s">
        <v>166</v>
      </c>
      <c r="F110" s="39" t="s">
        <v>167</v>
      </c>
      <c r="G110" s="40">
        <v>2</v>
      </c>
      <c r="H110" s="41">
        <v>736</v>
      </c>
      <c r="I110" s="40">
        <v>2</v>
      </c>
      <c r="J110" s="51">
        <v>176</v>
      </c>
      <c r="K110" s="24">
        <f t="shared" si="7"/>
        <v>912</v>
      </c>
      <c r="L110" s="52" t="s">
        <v>33</v>
      </c>
      <c r="M110" s="50" t="s">
        <v>34</v>
      </c>
      <c r="N110" s="24" t="s">
        <v>35</v>
      </c>
    </row>
    <row r="111" spans="1:14" s="3" customFormat="1" ht="25.95" customHeight="1">
      <c r="A111" s="19"/>
      <c r="B111" s="20">
        <v>106</v>
      </c>
      <c r="C111" s="21" t="s">
        <v>168</v>
      </c>
      <c r="D111" s="23">
        <f t="shared" si="6"/>
        <v>1056</v>
      </c>
      <c r="E111" s="39" t="s">
        <v>166</v>
      </c>
      <c r="F111" s="39" t="s">
        <v>168</v>
      </c>
      <c r="G111" s="40">
        <v>2</v>
      </c>
      <c r="H111" s="41">
        <v>880</v>
      </c>
      <c r="I111" s="40">
        <v>2</v>
      </c>
      <c r="J111" s="51">
        <v>176</v>
      </c>
      <c r="K111" s="24">
        <f t="shared" si="7"/>
        <v>1056</v>
      </c>
      <c r="L111" s="52" t="s">
        <v>95</v>
      </c>
      <c r="M111" s="50" t="s">
        <v>34</v>
      </c>
      <c r="N111" s="24" t="s">
        <v>35</v>
      </c>
    </row>
    <row r="112" spans="1:14" s="3" customFormat="1" ht="25.95" customHeight="1">
      <c r="A112" s="19"/>
      <c r="B112" s="20">
        <v>107</v>
      </c>
      <c r="C112" s="21" t="s">
        <v>169</v>
      </c>
      <c r="D112" s="23">
        <f t="shared" si="6"/>
        <v>935</v>
      </c>
      <c r="E112" s="39" t="s">
        <v>166</v>
      </c>
      <c r="F112" s="39" t="s">
        <v>169</v>
      </c>
      <c r="G112" s="40">
        <v>3</v>
      </c>
      <c r="H112" s="41">
        <v>759</v>
      </c>
      <c r="I112" s="40">
        <v>2</v>
      </c>
      <c r="J112" s="51">
        <v>176</v>
      </c>
      <c r="K112" s="24">
        <f t="shared" si="7"/>
        <v>935</v>
      </c>
      <c r="L112" s="52" t="s">
        <v>33</v>
      </c>
      <c r="M112" s="50" t="s">
        <v>34</v>
      </c>
      <c r="N112" s="24" t="s">
        <v>35</v>
      </c>
    </row>
    <row r="113" spans="1:14" s="3" customFormat="1" ht="25.95" customHeight="1">
      <c r="A113" s="19"/>
      <c r="B113" s="20">
        <v>108</v>
      </c>
      <c r="C113" s="21" t="s">
        <v>170</v>
      </c>
      <c r="D113" s="23">
        <f t="shared" si="6"/>
        <v>314</v>
      </c>
      <c r="E113" s="39" t="s">
        <v>166</v>
      </c>
      <c r="F113" s="39" t="s">
        <v>171</v>
      </c>
      <c r="G113" s="40">
        <v>2</v>
      </c>
      <c r="H113" s="41">
        <v>314</v>
      </c>
      <c r="I113" s="40">
        <v>0</v>
      </c>
      <c r="J113" s="51">
        <v>0</v>
      </c>
      <c r="K113" s="24">
        <f t="shared" si="7"/>
        <v>314</v>
      </c>
      <c r="L113" s="52" t="s">
        <v>39</v>
      </c>
      <c r="M113" s="50" t="s">
        <v>34</v>
      </c>
      <c r="N113" s="24" t="s">
        <v>35</v>
      </c>
    </row>
    <row r="114" spans="1:14" s="3" customFormat="1" ht="25.95" customHeight="1">
      <c r="A114" s="19"/>
      <c r="B114" s="20">
        <v>109</v>
      </c>
      <c r="C114" s="21" t="s">
        <v>172</v>
      </c>
      <c r="D114" s="23">
        <f t="shared" si="6"/>
        <v>619</v>
      </c>
      <c r="E114" s="39" t="s">
        <v>166</v>
      </c>
      <c r="F114" s="39" t="s">
        <v>172</v>
      </c>
      <c r="G114" s="40">
        <v>3</v>
      </c>
      <c r="H114" s="41">
        <v>487</v>
      </c>
      <c r="I114" s="40">
        <v>1</v>
      </c>
      <c r="J114" s="51">
        <v>132</v>
      </c>
      <c r="K114" s="24">
        <f t="shared" si="7"/>
        <v>619</v>
      </c>
      <c r="L114" s="52" t="s">
        <v>39</v>
      </c>
      <c r="M114" s="50" t="s">
        <v>34</v>
      </c>
      <c r="N114" s="24" t="s">
        <v>35</v>
      </c>
    </row>
    <row r="115" spans="1:14" s="3" customFormat="1" ht="25.95" customHeight="1">
      <c r="A115" s="19"/>
      <c r="B115" s="20">
        <v>110</v>
      </c>
      <c r="C115" s="21" t="s">
        <v>173</v>
      </c>
      <c r="D115" s="23">
        <f t="shared" si="6"/>
        <v>705</v>
      </c>
      <c r="E115" s="39" t="s">
        <v>174</v>
      </c>
      <c r="F115" s="39" t="s">
        <v>175</v>
      </c>
      <c r="G115" s="40">
        <v>5</v>
      </c>
      <c r="H115" s="41">
        <v>617</v>
      </c>
      <c r="I115" s="40">
        <v>1</v>
      </c>
      <c r="J115" s="51">
        <v>88</v>
      </c>
      <c r="K115" s="24">
        <f t="shared" si="7"/>
        <v>705</v>
      </c>
      <c r="L115" s="52" t="s">
        <v>39</v>
      </c>
      <c r="M115" s="50" t="s">
        <v>34</v>
      </c>
      <c r="N115" s="24" t="s">
        <v>35</v>
      </c>
    </row>
    <row r="116" spans="1:14" s="3" customFormat="1" ht="25.95" customHeight="1">
      <c r="A116" s="19"/>
      <c r="B116" s="20">
        <v>111</v>
      </c>
      <c r="C116" s="21" t="s">
        <v>176</v>
      </c>
      <c r="D116" s="23">
        <f t="shared" si="6"/>
        <v>294</v>
      </c>
      <c r="E116" s="39" t="s">
        <v>174</v>
      </c>
      <c r="F116" s="39" t="s">
        <v>176</v>
      </c>
      <c r="G116" s="40">
        <v>1</v>
      </c>
      <c r="H116" s="41">
        <v>224</v>
      </c>
      <c r="I116" s="40">
        <v>1</v>
      </c>
      <c r="J116" s="51">
        <v>70</v>
      </c>
      <c r="K116" s="24">
        <f t="shared" si="7"/>
        <v>294</v>
      </c>
      <c r="L116" s="52" t="s">
        <v>33</v>
      </c>
      <c r="M116" s="50" t="s">
        <v>34</v>
      </c>
      <c r="N116" s="24" t="s">
        <v>35</v>
      </c>
    </row>
    <row r="117" spans="1:14" s="3" customFormat="1" ht="25.95" customHeight="1">
      <c r="A117" s="19"/>
      <c r="B117" s="20">
        <v>112</v>
      </c>
      <c r="C117" s="21" t="s">
        <v>177</v>
      </c>
      <c r="D117" s="23">
        <f t="shared" si="6"/>
        <v>412</v>
      </c>
      <c r="E117" s="39" t="s">
        <v>174</v>
      </c>
      <c r="F117" s="39" t="s">
        <v>177</v>
      </c>
      <c r="G117" s="40">
        <v>2</v>
      </c>
      <c r="H117" s="41">
        <v>236</v>
      </c>
      <c r="I117" s="40">
        <v>2</v>
      </c>
      <c r="J117" s="51">
        <v>176</v>
      </c>
      <c r="K117" s="24">
        <f t="shared" si="7"/>
        <v>412</v>
      </c>
      <c r="L117" s="52" t="s">
        <v>39</v>
      </c>
      <c r="M117" s="50" t="s">
        <v>34</v>
      </c>
      <c r="N117" s="24" t="s">
        <v>35</v>
      </c>
    </row>
    <row r="118" spans="1:14" s="3" customFormat="1" ht="25.95" customHeight="1">
      <c r="A118" s="19"/>
      <c r="B118" s="20">
        <v>113</v>
      </c>
      <c r="C118" s="21" t="s">
        <v>178</v>
      </c>
      <c r="D118" s="23">
        <f t="shared" si="6"/>
        <v>670</v>
      </c>
      <c r="E118" s="39" t="s">
        <v>174</v>
      </c>
      <c r="F118" s="39" t="s">
        <v>178</v>
      </c>
      <c r="G118" s="40">
        <v>2</v>
      </c>
      <c r="H118" s="41">
        <v>450</v>
      </c>
      <c r="I118" s="40">
        <v>2</v>
      </c>
      <c r="J118" s="51">
        <v>220</v>
      </c>
      <c r="K118" s="24">
        <f t="shared" si="7"/>
        <v>670</v>
      </c>
      <c r="L118" s="52" t="s">
        <v>33</v>
      </c>
      <c r="M118" s="50" t="s">
        <v>34</v>
      </c>
      <c r="N118" s="24" t="s">
        <v>35</v>
      </c>
    </row>
    <row r="119" spans="1:14" s="3" customFormat="1" ht="25.95" customHeight="1">
      <c r="A119" s="19"/>
      <c r="B119" s="20">
        <v>114</v>
      </c>
      <c r="C119" s="21" t="s">
        <v>179</v>
      </c>
      <c r="D119" s="23">
        <f t="shared" si="6"/>
        <v>1557</v>
      </c>
      <c r="E119" s="39" t="s">
        <v>174</v>
      </c>
      <c r="F119" s="39" t="s">
        <v>179</v>
      </c>
      <c r="G119" s="40">
        <v>4</v>
      </c>
      <c r="H119" s="41">
        <v>1249</v>
      </c>
      <c r="I119" s="40">
        <v>3</v>
      </c>
      <c r="J119" s="51">
        <v>308</v>
      </c>
      <c r="K119" s="24">
        <f t="shared" si="7"/>
        <v>1557</v>
      </c>
      <c r="L119" s="52" t="s">
        <v>33</v>
      </c>
      <c r="M119" s="50" t="s">
        <v>34</v>
      </c>
      <c r="N119" s="24" t="s">
        <v>35</v>
      </c>
    </row>
    <row r="120" spans="1:14" s="3" customFormat="1" ht="25.95" customHeight="1">
      <c r="A120" s="19"/>
      <c r="B120" s="20">
        <v>115</v>
      </c>
      <c r="C120" s="21" t="s">
        <v>180</v>
      </c>
      <c r="D120" s="23">
        <f t="shared" si="6"/>
        <v>478</v>
      </c>
      <c r="E120" s="39" t="s">
        <v>174</v>
      </c>
      <c r="F120" s="39" t="s">
        <v>180</v>
      </c>
      <c r="G120" s="40">
        <v>2</v>
      </c>
      <c r="H120" s="41">
        <v>390</v>
      </c>
      <c r="I120" s="40">
        <v>1</v>
      </c>
      <c r="J120" s="51">
        <v>88</v>
      </c>
      <c r="K120" s="24">
        <f t="shared" si="7"/>
        <v>478</v>
      </c>
      <c r="L120" s="52" t="s">
        <v>39</v>
      </c>
      <c r="M120" s="50" t="s">
        <v>34</v>
      </c>
      <c r="N120" s="24" t="s">
        <v>35</v>
      </c>
    </row>
    <row r="121" spans="1:14" s="3" customFormat="1" ht="25.95" customHeight="1">
      <c r="A121" s="19"/>
      <c r="B121" s="20">
        <v>116</v>
      </c>
      <c r="C121" s="21" t="s">
        <v>181</v>
      </c>
      <c r="D121" s="23">
        <f t="shared" si="6"/>
        <v>429</v>
      </c>
      <c r="E121" s="39" t="s">
        <v>174</v>
      </c>
      <c r="F121" s="39" t="s">
        <v>181</v>
      </c>
      <c r="G121" s="40">
        <v>2</v>
      </c>
      <c r="H121" s="41">
        <v>297</v>
      </c>
      <c r="I121" s="40">
        <v>1</v>
      </c>
      <c r="J121" s="51">
        <v>132</v>
      </c>
      <c r="K121" s="24">
        <f t="shared" si="7"/>
        <v>429</v>
      </c>
      <c r="L121" s="52" t="s">
        <v>39</v>
      </c>
      <c r="M121" s="50" t="s">
        <v>40</v>
      </c>
      <c r="N121" s="24" t="s">
        <v>35</v>
      </c>
    </row>
    <row r="122" spans="1:14" s="3" customFormat="1" ht="25.95" customHeight="1">
      <c r="A122" s="19"/>
      <c r="B122" s="20">
        <v>117</v>
      </c>
      <c r="C122" s="21" t="s">
        <v>182</v>
      </c>
      <c r="D122" s="23">
        <f t="shared" si="6"/>
        <v>662</v>
      </c>
      <c r="E122" s="39" t="s">
        <v>174</v>
      </c>
      <c r="F122" s="39" t="s">
        <v>182</v>
      </c>
      <c r="G122" s="40">
        <v>4</v>
      </c>
      <c r="H122" s="41">
        <v>574</v>
      </c>
      <c r="I122" s="40">
        <v>1</v>
      </c>
      <c r="J122" s="51">
        <v>88</v>
      </c>
      <c r="K122" s="24">
        <f t="shared" si="7"/>
        <v>662</v>
      </c>
      <c r="L122" s="52" t="s">
        <v>39</v>
      </c>
      <c r="M122" s="50" t="s">
        <v>34</v>
      </c>
      <c r="N122" s="24" t="s">
        <v>35</v>
      </c>
    </row>
    <row r="123" spans="1:14" s="3" customFormat="1" ht="25.95" customHeight="1">
      <c r="A123" s="19"/>
      <c r="B123" s="20">
        <v>118</v>
      </c>
      <c r="C123" s="21" t="s">
        <v>183</v>
      </c>
      <c r="D123" s="23">
        <f t="shared" si="6"/>
        <v>445</v>
      </c>
      <c r="E123" s="39" t="s">
        <v>174</v>
      </c>
      <c r="F123" s="39" t="s">
        <v>183</v>
      </c>
      <c r="G123" s="40">
        <v>1</v>
      </c>
      <c r="H123" s="41">
        <v>357</v>
      </c>
      <c r="I123" s="40">
        <v>1</v>
      </c>
      <c r="J123" s="51">
        <v>88</v>
      </c>
      <c r="K123" s="24">
        <f t="shared" si="7"/>
        <v>445</v>
      </c>
      <c r="L123" s="52" t="s">
        <v>33</v>
      </c>
      <c r="M123" s="50" t="s">
        <v>49</v>
      </c>
      <c r="N123" s="24" t="s">
        <v>35</v>
      </c>
    </row>
    <row r="124" spans="1:14" s="3" customFormat="1" ht="25.95" customHeight="1">
      <c r="A124" s="19"/>
      <c r="B124" s="20">
        <v>119</v>
      </c>
      <c r="C124" s="21" t="s">
        <v>184</v>
      </c>
      <c r="D124" s="23">
        <f t="shared" si="6"/>
        <v>562</v>
      </c>
      <c r="E124" s="39" t="s">
        <v>174</v>
      </c>
      <c r="F124" s="39" t="s">
        <v>184</v>
      </c>
      <c r="G124" s="40">
        <v>5</v>
      </c>
      <c r="H124" s="41">
        <v>562</v>
      </c>
      <c r="I124" s="40">
        <v>0</v>
      </c>
      <c r="J124" s="51">
        <v>0</v>
      </c>
      <c r="K124" s="24">
        <f t="shared" si="7"/>
        <v>562</v>
      </c>
      <c r="L124" s="52" t="s">
        <v>39</v>
      </c>
      <c r="M124" s="50" t="s">
        <v>34</v>
      </c>
      <c r="N124" s="22" t="s">
        <v>56</v>
      </c>
    </row>
    <row r="125" spans="1:14" s="3" customFormat="1" ht="25.95" customHeight="1">
      <c r="A125" s="19"/>
      <c r="B125" s="20">
        <v>120</v>
      </c>
      <c r="C125" s="21" t="s">
        <v>185</v>
      </c>
      <c r="D125" s="23">
        <f t="shared" si="6"/>
        <v>455</v>
      </c>
      <c r="E125" s="39" t="s">
        <v>186</v>
      </c>
      <c r="F125" s="39" t="s">
        <v>185</v>
      </c>
      <c r="G125" s="40">
        <v>1</v>
      </c>
      <c r="H125" s="41">
        <v>367</v>
      </c>
      <c r="I125" s="40">
        <v>1</v>
      </c>
      <c r="J125" s="51">
        <v>88</v>
      </c>
      <c r="K125" s="24">
        <f t="shared" si="7"/>
        <v>455</v>
      </c>
      <c r="L125" s="52" t="s">
        <v>33</v>
      </c>
      <c r="M125" s="50" t="s">
        <v>34</v>
      </c>
      <c r="N125" s="24" t="s">
        <v>35</v>
      </c>
    </row>
    <row r="126" spans="1:14" s="3" customFormat="1" ht="25.95" customHeight="1">
      <c r="A126" s="19"/>
      <c r="B126" s="20">
        <v>121</v>
      </c>
      <c r="C126" s="21" t="s">
        <v>187</v>
      </c>
      <c r="D126" s="23">
        <f t="shared" si="6"/>
        <v>892</v>
      </c>
      <c r="E126" s="39" t="s">
        <v>186</v>
      </c>
      <c r="F126" s="39" t="s">
        <v>187</v>
      </c>
      <c r="G126" s="40">
        <v>2</v>
      </c>
      <c r="H126" s="41">
        <v>716</v>
      </c>
      <c r="I126" s="40">
        <v>2</v>
      </c>
      <c r="J126" s="51">
        <v>176</v>
      </c>
      <c r="K126" s="24">
        <f t="shared" si="7"/>
        <v>892</v>
      </c>
      <c r="L126" s="52" t="s">
        <v>33</v>
      </c>
      <c r="M126" s="50" t="s">
        <v>34</v>
      </c>
      <c r="N126" s="24" t="s">
        <v>35</v>
      </c>
    </row>
    <row r="127" spans="1:14" s="3" customFormat="1" ht="25.95" customHeight="1">
      <c r="A127" s="19"/>
      <c r="B127" s="20">
        <v>122</v>
      </c>
      <c r="C127" s="21" t="s">
        <v>188</v>
      </c>
      <c r="D127" s="23">
        <f t="shared" si="6"/>
        <v>788</v>
      </c>
      <c r="E127" s="39" t="s">
        <v>186</v>
      </c>
      <c r="F127" s="39" t="s">
        <v>188</v>
      </c>
      <c r="G127" s="40">
        <v>3</v>
      </c>
      <c r="H127" s="41">
        <v>630</v>
      </c>
      <c r="I127" s="40">
        <v>2</v>
      </c>
      <c r="J127" s="51">
        <v>158</v>
      </c>
      <c r="K127" s="24">
        <f t="shared" si="7"/>
        <v>788</v>
      </c>
      <c r="L127" s="52" t="s">
        <v>33</v>
      </c>
      <c r="M127" s="50" t="s">
        <v>34</v>
      </c>
      <c r="N127" s="24" t="s">
        <v>35</v>
      </c>
    </row>
    <row r="128" spans="1:14" s="3" customFormat="1" ht="25.95" customHeight="1">
      <c r="A128" s="19"/>
      <c r="B128" s="20">
        <v>123</v>
      </c>
      <c r="C128" s="21" t="s">
        <v>189</v>
      </c>
      <c r="D128" s="23">
        <f t="shared" si="6"/>
        <v>198</v>
      </c>
      <c r="E128" s="39" t="s">
        <v>186</v>
      </c>
      <c r="F128" s="39" t="s">
        <v>189</v>
      </c>
      <c r="G128" s="40">
        <v>3</v>
      </c>
      <c r="H128" s="41">
        <v>198</v>
      </c>
      <c r="I128" s="40">
        <v>0</v>
      </c>
      <c r="J128" s="51">
        <v>0</v>
      </c>
      <c r="K128" s="24">
        <f t="shared" si="7"/>
        <v>198</v>
      </c>
      <c r="L128" s="52" t="s">
        <v>39</v>
      </c>
      <c r="M128" s="50" t="s">
        <v>34</v>
      </c>
      <c r="N128" s="24" t="s">
        <v>35</v>
      </c>
    </row>
    <row r="129" spans="1:15" s="3" customFormat="1" ht="25.95" customHeight="1">
      <c r="A129" s="19"/>
      <c r="B129" s="20">
        <v>124</v>
      </c>
      <c r="C129" s="21" t="s">
        <v>190</v>
      </c>
      <c r="D129" s="23">
        <f t="shared" si="6"/>
        <v>489</v>
      </c>
      <c r="E129" s="39" t="s">
        <v>186</v>
      </c>
      <c r="F129" s="39" t="s">
        <v>190</v>
      </c>
      <c r="G129" s="40">
        <v>1</v>
      </c>
      <c r="H129" s="41">
        <v>401</v>
      </c>
      <c r="I129" s="40">
        <v>1</v>
      </c>
      <c r="J129" s="51">
        <v>88</v>
      </c>
      <c r="K129" s="24">
        <f t="shared" si="7"/>
        <v>489</v>
      </c>
      <c r="L129" s="52" t="s">
        <v>33</v>
      </c>
      <c r="M129" s="50" t="s">
        <v>34</v>
      </c>
      <c r="N129" s="24" t="s">
        <v>35</v>
      </c>
    </row>
    <row r="130" spans="1:15" s="3" customFormat="1" ht="25.95" customHeight="1">
      <c r="A130" s="19"/>
      <c r="B130" s="20">
        <v>125</v>
      </c>
      <c r="C130" s="21" t="s">
        <v>191</v>
      </c>
      <c r="D130" s="23">
        <f t="shared" si="6"/>
        <v>796</v>
      </c>
      <c r="E130" s="39" t="s">
        <v>186</v>
      </c>
      <c r="F130" s="39" t="s">
        <v>191</v>
      </c>
      <c r="G130" s="40">
        <v>2</v>
      </c>
      <c r="H130" s="41">
        <v>594</v>
      </c>
      <c r="I130" s="40">
        <v>2</v>
      </c>
      <c r="J130" s="51">
        <v>202</v>
      </c>
      <c r="K130" s="24">
        <f t="shared" si="7"/>
        <v>796</v>
      </c>
      <c r="L130" s="52" t="s">
        <v>33</v>
      </c>
      <c r="M130" s="50" t="s">
        <v>34</v>
      </c>
      <c r="N130" s="24" t="s">
        <v>35</v>
      </c>
    </row>
    <row r="131" spans="1:15" s="3" customFormat="1" ht="25.95" customHeight="1">
      <c r="A131" s="19"/>
      <c r="B131" s="20">
        <v>126</v>
      </c>
      <c r="C131" s="21" t="s">
        <v>192</v>
      </c>
      <c r="D131" s="23">
        <f t="shared" si="6"/>
        <v>461</v>
      </c>
      <c r="E131" s="39" t="s">
        <v>186</v>
      </c>
      <c r="F131" s="39" t="s">
        <v>192</v>
      </c>
      <c r="G131" s="40">
        <v>1</v>
      </c>
      <c r="H131" s="41">
        <v>373</v>
      </c>
      <c r="I131" s="40">
        <v>1</v>
      </c>
      <c r="J131" s="51">
        <v>88</v>
      </c>
      <c r="K131" s="24">
        <f t="shared" si="7"/>
        <v>461</v>
      </c>
      <c r="L131" s="52" t="s">
        <v>33</v>
      </c>
      <c r="M131" s="50" t="s">
        <v>34</v>
      </c>
      <c r="N131" s="24" t="s">
        <v>35</v>
      </c>
    </row>
    <row r="132" spans="1:15" s="3" customFormat="1" ht="25.95" customHeight="1">
      <c r="A132" s="19"/>
      <c r="B132" s="20">
        <v>127</v>
      </c>
      <c r="C132" s="21" t="s">
        <v>193</v>
      </c>
      <c r="D132" s="23">
        <f t="shared" si="6"/>
        <v>572</v>
      </c>
      <c r="E132" s="39" t="s">
        <v>186</v>
      </c>
      <c r="F132" s="39" t="s">
        <v>194</v>
      </c>
      <c r="G132" s="40">
        <v>1</v>
      </c>
      <c r="H132" s="41">
        <v>440</v>
      </c>
      <c r="I132" s="40">
        <v>1</v>
      </c>
      <c r="J132" s="51">
        <v>132</v>
      </c>
      <c r="K132" s="24">
        <f t="shared" si="7"/>
        <v>572</v>
      </c>
      <c r="L132" s="52" t="s">
        <v>95</v>
      </c>
      <c r="M132" s="50" t="s">
        <v>34</v>
      </c>
      <c r="N132" s="24" t="s">
        <v>35</v>
      </c>
    </row>
    <row r="133" spans="1:15" s="3" customFormat="1" ht="25.95" customHeight="1">
      <c r="A133" s="19"/>
      <c r="B133" s="20">
        <v>128</v>
      </c>
      <c r="C133" s="21" t="s">
        <v>195</v>
      </c>
      <c r="D133" s="23">
        <f t="shared" si="6"/>
        <v>504</v>
      </c>
      <c r="E133" s="39" t="s">
        <v>186</v>
      </c>
      <c r="F133" s="39" t="s">
        <v>195</v>
      </c>
      <c r="G133" s="40">
        <v>1</v>
      </c>
      <c r="H133" s="41">
        <v>372</v>
      </c>
      <c r="I133" s="40">
        <v>1</v>
      </c>
      <c r="J133" s="51">
        <v>132</v>
      </c>
      <c r="K133" s="24">
        <f t="shared" si="7"/>
        <v>504</v>
      </c>
      <c r="L133" s="52" t="s">
        <v>33</v>
      </c>
      <c r="M133" s="50" t="s">
        <v>34</v>
      </c>
      <c r="N133" s="24" t="s">
        <v>35</v>
      </c>
    </row>
    <row r="134" spans="1:15" s="3" customFormat="1" ht="25.95" customHeight="1">
      <c r="A134" s="19"/>
      <c r="B134" s="20">
        <v>129</v>
      </c>
      <c r="C134" s="21" t="s">
        <v>196</v>
      </c>
      <c r="D134" s="23">
        <f t="shared" si="6"/>
        <v>172</v>
      </c>
      <c r="E134" s="39" t="s">
        <v>186</v>
      </c>
      <c r="F134" s="39" t="s">
        <v>196</v>
      </c>
      <c r="G134" s="40">
        <v>2</v>
      </c>
      <c r="H134" s="41">
        <v>172</v>
      </c>
      <c r="I134" s="40">
        <v>0</v>
      </c>
      <c r="J134" s="51">
        <v>0</v>
      </c>
      <c r="K134" s="24">
        <f t="shared" ref="K134:K165" si="8">H134+J134</f>
        <v>172</v>
      </c>
      <c r="L134" s="52" t="s">
        <v>39</v>
      </c>
      <c r="M134" s="50" t="s">
        <v>34</v>
      </c>
      <c r="N134" s="24" t="s">
        <v>35</v>
      </c>
    </row>
    <row r="135" spans="1:15" s="3" customFormat="1" ht="25.95" customHeight="1">
      <c r="A135" s="19"/>
      <c r="B135" s="20">
        <v>130</v>
      </c>
      <c r="C135" s="21" t="s">
        <v>197</v>
      </c>
      <c r="D135" s="23">
        <f t="shared" si="6"/>
        <v>845</v>
      </c>
      <c r="E135" s="39" t="s">
        <v>186</v>
      </c>
      <c r="F135" s="39" t="s">
        <v>197</v>
      </c>
      <c r="G135" s="40">
        <v>4</v>
      </c>
      <c r="H135" s="41">
        <v>757</v>
      </c>
      <c r="I135" s="40">
        <v>1</v>
      </c>
      <c r="J135" s="51">
        <v>88</v>
      </c>
      <c r="K135" s="24">
        <f t="shared" si="8"/>
        <v>845</v>
      </c>
      <c r="L135" s="52" t="s">
        <v>39</v>
      </c>
      <c r="M135" s="50" t="s">
        <v>34</v>
      </c>
      <c r="N135" s="24" t="s">
        <v>35</v>
      </c>
    </row>
    <row r="136" spans="1:15" s="3" customFormat="1" ht="25.95" customHeight="1">
      <c r="A136" s="19"/>
      <c r="B136" s="20">
        <v>131</v>
      </c>
      <c r="C136" s="21" t="s">
        <v>198</v>
      </c>
      <c r="D136" s="23">
        <f t="shared" si="6"/>
        <v>323</v>
      </c>
      <c r="E136" s="39" t="s">
        <v>186</v>
      </c>
      <c r="F136" s="39" t="s">
        <v>198</v>
      </c>
      <c r="G136" s="40">
        <v>2</v>
      </c>
      <c r="H136" s="41">
        <v>147</v>
      </c>
      <c r="I136" s="40">
        <v>2</v>
      </c>
      <c r="J136" s="51">
        <v>176</v>
      </c>
      <c r="K136" s="24">
        <f t="shared" si="8"/>
        <v>323</v>
      </c>
      <c r="L136" s="52" t="s">
        <v>39</v>
      </c>
      <c r="M136" s="50" t="s">
        <v>40</v>
      </c>
      <c r="N136" s="24" t="s">
        <v>35</v>
      </c>
    </row>
    <row r="137" spans="1:15" s="3" customFormat="1" ht="25.95" customHeight="1">
      <c r="A137" s="19"/>
      <c r="B137" s="20">
        <v>132</v>
      </c>
      <c r="C137" s="21" t="s">
        <v>199</v>
      </c>
      <c r="D137" s="23">
        <f t="shared" si="6"/>
        <v>643</v>
      </c>
      <c r="E137" s="39" t="s">
        <v>186</v>
      </c>
      <c r="F137" s="39" t="s">
        <v>199</v>
      </c>
      <c r="G137" s="40">
        <v>5</v>
      </c>
      <c r="H137" s="41">
        <v>423</v>
      </c>
      <c r="I137" s="40">
        <v>2</v>
      </c>
      <c r="J137" s="51">
        <v>220</v>
      </c>
      <c r="K137" s="24">
        <f t="shared" si="8"/>
        <v>643</v>
      </c>
      <c r="L137" s="52" t="s">
        <v>39</v>
      </c>
      <c r="M137" s="50" t="s">
        <v>40</v>
      </c>
      <c r="N137" s="24" t="s">
        <v>35</v>
      </c>
    </row>
    <row r="138" spans="1:15" s="3" customFormat="1" ht="25.95" customHeight="1">
      <c r="A138" s="19"/>
      <c r="B138" s="20">
        <v>133</v>
      </c>
      <c r="C138" s="29" t="s">
        <v>200</v>
      </c>
      <c r="D138" s="55">
        <f t="shared" si="6"/>
        <v>1422</v>
      </c>
      <c r="E138" s="39" t="s">
        <v>186</v>
      </c>
      <c r="F138" s="39" t="s">
        <v>200</v>
      </c>
      <c r="G138" s="40">
        <v>5</v>
      </c>
      <c r="H138" s="41">
        <v>1158</v>
      </c>
      <c r="I138" s="40">
        <v>2</v>
      </c>
      <c r="J138" s="51">
        <v>264</v>
      </c>
      <c r="K138" s="24">
        <f t="shared" si="8"/>
        <v>1422</v>
      </c>
      <c r="L138" s="52" t="s">
        <v>33</v>
      </c>
      <c r="M138" s="50" t="s">
        <v>40</v>
      </c>
      <c r="N138" s="22" t="s">
        <v>56</v>
      </c>
      <c r="O138" s="3" t="s">
        <v>201</v>
      </c>
    </row>
    <row r="139" spans="1:15" s="3" customFormat="1" ht="25.95" customHeight="1">
      <c r="A139" s="19"/>
      <c r="B139" s="20">
        <v>134</v>
      </c>
      <c r="C139" s="21" t="s">
        <v>202</v>
      </c>
      <c r="D139" s="23">
        <f t="shared" si="6"/>
        <v>407</v>
      </c>
      <c r="E139" s="39" t="s">
        <v>203</v>
      </c>
      <c r="F139" s="39" t="s">
        <v>202</v>
      </c>
      <c r="G139" s="40">
        <v>2</v>
      </c>
      <c r="H139" s="41">
        <v>275</v>
      </c>
      <c r="I139" s="40">
        <v>1</v>
      </c>
      <c r="J139" s="51">
        <v>132</v>
      </c>
      <c r="K139" s="24">
        <f t="shared" si="8"/>
        <v>407</v>
      </c>
      <c r="L139" s="52" t="s">
        <v>39</v>
      </c>
      <c r="M139" s="50" t="s">
        <v>34</v>
      </c>
      <c r="N139" s="24" t="s">
        <v>35</v>
      </c>
    </row>
    <row r="140" spans="1:15" s="3" customFormat="1" ht="25.95" customHeight="1">
      <c r="A140" s="19"/>
      <c r="B140" s="20">
        <v>135</v>
      </c>
      <c r="C140" s="21" t="s">
        <v>204</v>
      </c>
      <c r="D140" s="23">
        <f t="shared" si="6"/>
        <v>1179</v>
      </c>
      <c r="E140" s="39" t="s">
        <v>203</v>
      </c>
      <c r="F140" s="39" t="s">
        <v>204</v>
      </c>
      <c r="G140" s="40">
        <v>4</v>
      </c>
      <c r="H140" s="41">
        <v>1047</v>
      </c>
      <c r="I140" s="40">
        <v>1</v>
      </c>
      <c r="J140" s="51">
        <v>132</v>
      </c>
      <c r="K140" s="24">
        <f t="shared" si="8"/>
        <v>1179</v>
      </c>
      <c r="L140" s="52" t="s">
        <v>33</v>
      </c>
      <c r="M140" s="50" t="s">
        <v>34</v>
      </c>
      <c r="N140" s="24" t="s">
        <v>35</v>
      </c>
    </row>
    <row r="141" spans="1:15" s="3" customFormat="1" ht="25.95" customHeight="1">
      <c r="A141" s="19"/>
      <c r="B141" s="20">
        <v>136</v>
      </c>
      <c r="C141" s="21" t="s">
        <v>205</v>
      </c>
      <c r="D141" s="23">
        <f t="shared" si="6"/>
        <v>193</v>
      </c>
      <c r="E141" s="39" t="s">
        <v>203</v>
      </c>
      <c r="F141" s="39" t="s">
        <v>205</v>
      </c>
      <c r="G141" s="40">
        <v>2</v>
      </c>
      <c r="H141" s="41">
        <v>61</v>
      </c>
      <c r="I141" s="40">
        <v>1</v>
      </c>
      <c r="J141" s="51">
        <v>132</v>
      </c>
      <c r="K141" s="24">
        <f t="shared" si="8"/>
        <v>193</v>
      </c>
      <c r="L141" s="52" t="s">
        <v>39</v>
      </c>
      <c r="M141" s="50" t="s">
        <v>34</v>
      </c>
      <c r="N141" s="24" t="s">
        <v>35</v>
      </c>
    </row>
    <row r="142" spans="1:15" s="3" customFormat="1" ht="25.95" customHeight="1">
      <c r="A142" s="19"/>
      <c r="B142" s="20">
        <v>137</v>
      </c>
      <c r="C142" s="21" t="s">
        <v>206</v>
      </c>
      <c r="D142" s="23">
        <f t="shared" si="6"/>
        <v>249</v>
      </c>
      <c r="E142" s="39" t="s">
        <v>203</v>
      </c>
      <c r="F142" s="39" t="s">
        <v>206</v>
      </c>
      <c r="G142" s="40">
        <v>1</v>
      </c>
      <c r="H142" s="41">
        <v>161</v>
      </c>
      <c r="I142" s="40">
        <v>1</v>
      </c>
      <c r="J142" s="51">
        <v>88</v>
      </c>
      <c r="K142" s="24">
        <f t="shared" si="8"/>
        <v>249</v>
      </c>
      <c r="L142" s="52" t="s">
        <v>33</v>
      </c>
      <c r="M142" s="50" t="s">
        <v>34</v>
      </c>
      <c r="N142" s="24" t="s">
        <v>35</v>
      </c>
    </row>
    <row r="143" spans="1:15" s="3" customFormat="1" ht="25.95" customHeight="1">
      <c r="A143" s="19"/>
      <c r="B143" s="20">
        <v>138</v>
      </c>
      <c r="C143" s="21" t="s">
        <v>207</v>
      </c>
      <c r="D143" s="23">
        <f t="shared" si="6"/>
        <v>291</v>
      </c>
      <c r="E143" s="39" t="s">
        <v>203</v>
      </c>
      <c r="F143" s="39" t="s">
        <v>207</v>
      </c>
      <c r="G143" s="40">
        <v>1</v>
      </c>
      <c r="H143" s="41">
        <v>291</v>
      </c>
      <c r="I143" s="40">
        <v>0</v>
      </c>
      <c r="J143" s="51">
        <v>0</v>
      </c>
      <c r="K143" s="24">
        <f t="shared" si="8"/>
        <v>291</v>
      </c>
      <c r="L143" s="52" t="s">
        <v>33</v>
      </c>
      <c r="M143" s="50" t="s">
        <v>34</v>
      </c>
      <c r="N143" s="24" t="s">
        <v>35</v>
      </c>
    </row>
    <row r="144" spans="1:15" s="3" customFormat="1" ht="25.95" customHeight="1">
      <c r="A144" s="19"/>
      <c r="B144" s="20">
        <v>139</v>
      </c>
      <c r="C144" s="21" t="s">
        <v>208</v>
      </c>
      <c r="D144" s="23">
        <f t="shared" si="6"/>
        <v>710</v>
      </c>
      <c r="E144" s="39" t="s">
        <v>203</v>
      </c>
      <c r="F144" s="39" t="s">
        <v>209</v>
      </c>
      <c r="G144" s="40">
        <v>3</v>
      </c>
      <c r="H144" s="41">
        <v>622</v>
      </c>
      <c r="I144" s="40">
        <v>1</v>
      </c>
      <c r="J144" s="51">
        <v>88</v>
      </c>
      <c r="K144" s="24">
        <f t="shared" si="8"/>
        <v>710</v>
      </c>
      <c r="L144" s="52" t="s">
        <v>33</v>
      </c>
      <c r="M144" s="50" t="s">
        <v>34</v>
      </c>
      <c r="N144" s="24" t="s">
        <v>35</v>
      </c>
    </row>
    <row r="145" spans="1:15" s="3" customFormat="1" ht="25.95" customHeight="1">
      <c r="A145" s="19"/>
      <c r="B145" s="20">
        <v>140</v>
      </c>
      <c r="C145" s="21" t="s">
        <v>210</v>
      </c>
      <c r="D145" s="23">
        <f t="shared" si="6"/>
        <v>255</v>
      </c>
      <c r="E145" s="39" t="s">
        <v>203</v>
      </c>
      <c r="F145" s="39" t="s">
        <v>210</v>
      </c>
      <c r="G145" s="40">
        <v>3</v>
      </c>
      <c r="H145" s="41">
        <v>101</v>
      </c>
      <c r="I145" s="40">
        <v>2</v>
      </c>
      <c r="J145" s="51">
        <v>154</v>
      </c>
      <c r="K145" s="24">
        <f t="shared" si="8"/>
        <v>255</v>
      </c>
      <c r="L145" s="52" t="s">
        <v>39</v>
      </c>
      <c r="M145" s="50" t="s">
        <v>34</v>
      </c>
      <c r="N145" s="24" t="s">
        <v>35</v>
      </c>
    </row>
    <row r="146" spans="1:15" s="3" customFormat="1" ht="25.95" customHeight="1">
      <c r="A146" s="19"/>
      <c r="B146" s="20">
        <v>141</v>
      </c>
      <c r="C146" s="21" t="s">
        <v>211</v>
      </c>
      <c r="D146" s="23">
        <f t="shared" si="6"/>
        <v>413</v>
      </c>
      <c r="E146" s="39" t="s">
        <v>203</v>
      </c>
      <c r="F146" s="39" t="s">
        <v>211</v>
      </c>
      <c r="G146" s="40">
        <v>5</v>
      </c>
      <c r="H146" s="41">
        <v>413</v>
      </c>
      <c r="I146" s="40">
        <v>0</v>
      </c>
      <c r="J146" s="51">
        <v>0</v>
      </c>
      <c r="K146" s="24">
        <f t="shared" si="8"/>
        <v>413</v>
      </c>
      <c r="L146" s="52" t="s">
        <v>39</v>
      </c>
      <c r="M146" s="50" t="s">
        <v>49</v>
      </c>
      <c r="N146" s="24" t="s">
        <v>35</v>
      </c>
    </row>
    <row r="147" spans="1:15" s="3" customFormat="1" ht="39" customHeight="1">
      <c r="A147" s="19"/>
      <c r="B147" s="20">
        <v>142</v>
      </c>
      <c r="C147" s="21" t="s">
        <v>212</v>
      </c>
      <c r="D147" s="23">
        <f t="shared" ref="D147:D158" si="9">K147</f>
        <v>545</v>
      </c>
      <c r="E147" s="39" t="s">
        <v>203</v>
      </c>
      <c r="F147" s="39" t="s">
        <v>212</v>
      </c>
      <c r="G147" s="40">
        <v>7</v>
      </c>
      <c r="H147" s="41">
        <v>369</v>
      </c>
      <c r="I147" s="40">
        <v>2</v>
      </c>
      <c r="J147" s="51">
        <v>176</v>
      </c>
      <c r="K147" s="24">
        <f t="shared" si="8"/>
        <v>545</v>
      </c>
      <c r="L147" s="52" t="s">
        <v>39</v>
      </c>
      <c r="M147" s="56" t="s">
        <v>40</v>
      </c>
      <c r="N147" s="24" t="s">
        <v>35</v>
      </c>
    </row>
    <row r="148" spans="1:15" s="3" customFormat="1" ht="25.95" customHeight="1">
      <c r="A148" s="19"/>
      <c r="B148" s="20">
        <v>143</v>
      </c>
      <c r="C148" s="21" t="s">
        <v>213</v>
      </c>
      <c r="D148" s="23">
        <f t="shared" si="9"/>
        <v>561</v>
      </c>
      <c r="E148" s="39" t="s">
        <v>203</v>
      </c>
      <c r="F148" s="39" t="s">
        <v>213</v>
      </c>
      <c r="G148" s="40">
        <v>7</v>
      </c>
      <c r="H148" s="41">
        <v>491</v>
      </c>
      <c r="I148" s="40">
        <v>1</v>
      </c>
      <c r="J148" s="51">
        <v>70</v>
      </c>
      <c r="K148" s="24">
        <f t="shared" si="8"/>
        <v>561</v>
      </c>
      <c r="L148" s="52" t="s">
        <v>39</v>
      </c>
      <c r="M148" s="50" t="s">
        <v>40</v>
      </c>
      <c r="N148" s="24" t="s">
        <v>35</v>
      </c>
    </row>
    <row r="149" spans="1:15" s="3" customFormat="1" ht="25.95" customHeight="1">
      <c r="A149" s="19"/>
      <c r="B149" s="20">
        <v>144</v>
      </c>
      <c r="C149" s="21" t="s">
        <v>214</v>
      </c>
      <c r="D149" s="23">
        <f t="shared" si="9"/>
        <v>688</v>
      </c>
      <c r="E149" s="39" t="s">
        <v>203</v>
      </c>
      <c r="F149" s="39" t="s">
        <v>214</v>
      </c>
      <c r="G149" s="40">
        <v>2</v>
      </c>
      <c r="H149" s="41">
        <v>468</v>
      </c>
      <c r="I149" s="40">
        <v>2</v>
      </c>
      <c r="J149" s="51">
        <v>220</v>
      </c>
      <c r="K149" s="24">
        <f t="shared" si="8"/>
        <v>688</v>
      </c>
      <c r="L149" s="52" t="s">
        <v>33</v>
      </c>
      <c r="M149" s="57" t="s">
        <v>34</v>
      </c>
      <c r="N149" s="22" t="s">
        <v>56</v>
      </c>
    </row>
    <row r="150" spans="1:15" s="3" customFormat="1" ht="25.95" customHeight="1">
      <c r="A150" s="19"/>
      <c r="B150" s="20">
        <v>145</v>
      </c>
      <c r="C150" s="21" t="s">
        <v>215</v>
      </c>
      <c r="D150" s="23">
        <f t="shared" si="9"/>
        <v>293</v>
      </c>
      <c r="E150" s="39" t="s">
        <v>203</v>
      </c>
      <c r="F150" s="39" t="s">
        <v>215</v>
      </c>
      <c r="G150" s="40">
        <v>2</v>
      </c>
      <c r="H150" s="41">
        <v>161</v>
      </c>
      <c r="I150" s="40">
        <v>2</v>
      </c>
      <c r="J150" s="51">
        <v>132</v>
      </c>
      <c r="K150" s="24">
        <f t="shared" si="8"/>
        <v>293</v>
      </c>
      <c r="L150" s="52" t="s">
        <v>39</v>
      </c>
      <c r="M150" s="22" t="s">
        <v>118</v>
      </c>
      <c r="N150" s="22" t="s">
        <v>56</v>
      </c>
    </row>
    <row r="151" spans="1:15" s="3" customFormat="1" ht="25.95" customHeight="1">
      <c r="A151" s="19"/>
      <c r="B151" s="20">
        <v>146</v>
      </c>
      <c r="C151" s="21" t="s">
        <v>216</v>
      </c>
      <c r="D151" s="23">
        <f t="shared" si="9"/>
        <v>598</v>
      </c>
      <c r="E151" s="39" t="s">
        <v>203</v>
      </c>
      <c r="F151" s="39" t="s">
        <v>216</v>
      </c>
      <c r="G151" s="40">
        <v>4</v>
      </c>
      <c r="H151" s="41">
        <v>510</v>
      </c>
      <c r="I151" s="40">
        <v>1</v>
      </c>
      <c r="J151" s="51">
        <v>88</v>
      </c>
      <c r="K151" s="24">
        <f t="shared" si="8"/>
        <v>598</v>
      </c>
      <c r="L151" s="52" t="s">
        <v>39</v>
      </c>
      <c r="M151" s="57" t="s">
        <v>34</v>
      </c>
      <c r="N151" s="22" t="s">
        <v>56</v>
      </c>
    </row>
    <row r="152" spans="1:15" s="3" customFormat="1" ht="25.95" customHeight="1">
      <c r="A152" s="19"/>
      <c r="B152" s="20">
        <v>147</v>
      </c>
      <c r="C152" s="21" t="s">
        <v>217</v>
      </c>
      <c r="D152" s="23">
        <f t="shared" si="9"/>
        <v>399</v>
      </c>
      <c r="E152" s="39" t="s">
        <v>218</v>
      </c>
      <c r="F152" s="39" t="s">
        <v>217</v>
      </c>
      <c r="G152" s="40">
        <v>3</v>
      </c>
      <c r="H152" s="41">
        <v>399</v>
      </c>
      <c r="I152" s="40">
        <v>0</v>
      </c>
      <c r="J152" s="51">
        <v>0</v>
      </c>
      <c r="K152" s="24">
        <f t="shared" si="8"/>
        <v>399</v>
      </c>
      <c r="L152" s="52" t="s">
        <v>39</v>
      </c>
      <c r="M152" s="57" t="s">
        <v>40</v>
      </c>
      <c r="N152" s="24" t="s">
        <v>35</v>
      </c>
    </row>
    <row r="153" spans="1:15" s="3" customFormat="1" ht="25.95" customHeight="1">
      <c r="A153" s="19"/>
      <c r="B153" s="20">
        <v>148</v>
      </c>
      <c r="C153" s="21" t="s">
        <v>219</v>
      </c>
      <c r="D153" s="23">
        <f t="shared" si="9"/>
        <v>636</v>
      </c>
      <c r="E153" s="39" t="s">
        <v>218</v>
      </c>
      <c r="F153" s="39" t="s">
        <v>219</v>
      </c>
      <c r="G153" s="40">
        <v>4</v>
      </c>
      <c r="H153" s="41">
        <v>460</v>
      </c>
      <c r="I153" s="40">
        <v>2</v>
      </c>
      <c r="J153" s="51">
        <v>176</v>
      </c>
      <c r="K153" s="24">
        <f t="shared" si="8"/>
        <v>636</v>
      </c>
      <c r="L153" s="52" t="s">
        <v>39</v>
      </c>
      <c r="M153" s="57" t="s">
        <v>34</v>
      </c>
      <c r="N153" s="24" t="s">
        <v>35</v>
      </c>
    </row>
    <row r="154" spans="1:15" s="3" customFormat="1" ht="25.95" customHeight="1">
      <c r="A154" s="19"/>
      <c r="B154" s="20">
        <v>149</v>
      </c>
      <c r="C154" s="21" t="s">
        <v>220</v>
      </c>
      <c r="D154" s="23">
        <f t="shared" si="9"/>
        <v>524</v>
      </c>
      <c r="E154" s="39" t="s">
        <v>218</v>
      </c>
      <c r="F154" s="39" t="s">
        <v>220</v>
      </c>
      <c r="G154" s="40">
        <v>4</v>
      </c>
      <c r="H154" s="41">
        <v>366</v>
      </c>
      <c r="I154" s="40">
        <v>2</v>
      </c>
      <c r="J154" s="51">
        <v>158</v>
      </c>
      <c r="K154" s="24">
        <f t="shared" si="8"/>
        <v>524</v>
      </c>
      <c r="L154" s="52" t="s">
        <v>39</v>
      </c>
      <c r="M154" s="57" t="s">
        <v>34</v>
      </c>
      <c r="N154" s="24" t="s">
        <v>35</v>
      </c>
    </row>
    <row r="155" spans="1:15" s="3" customFormat="1" ht="25.95" customHeight="1">
      <c r="A155" s="19"/>
      <c r="B155" s="20">
        <v>150</v>
      </c>
      <c r="C155" s="21" t="s">
        <v>221</v>
      </c>
      <c r="D155" s="23">
        <f t="shared" si="9"/>
        <v>600</v>
      </c>
      <c r="E155" s="39" t="s">
        <v>218</v>
      </c>
      <c r="F155" s="39" t="s">
        <v>221</v>
      </c>
      <c r="G155" s="40">
        <v>4</v>
      </c>
      <c r="H155" s="41">
        <v>530</v>
      </c>
      <c r="I155" s="40">
        <v>1</v>
      </c>
      <c r="J155" s="51">
        <v>70</v>
      </c>
      <c r="K155" s="24">
        <f t="shared" si="8"/>
        <v>600</v>
      </c>
      <c r="L155" s="52" t="s">
        <v>39</v>
      </c>
      <c r="M155" s="57" t="s">
        <v>34</v>
      </c>
      <c r="N155" s="24" t="s">
        <v>35</v>
      </c>
    </row>
    <row r="156" spans="1:15" s="3" customFormat="1" ht="25.95" customHeight="1">
      <c r="A156" s="19"/>
      <c r="B156" s="20">
        <v>151</v>
      </c>
      <c r="C156" s="21" t="s">
        <v>222</v>
      </c>
      <c r="D156" s="23">
        <f t="shared" si="9"/>
        <v>673</v>
      </c>
      <c r="E156" s="39" t="s">
        <v>218</v>
      </c>
      <c r="F156" s="39" t="s">
        <v>222</v>
      </c>
      <c r="G156" s="40">
        <v>3</v>
      </c>
      <c r="H156" s="41">
        <v>541</v>
      </c>
      <c r="I156" s="40">
        <v>1</v>
      </c>
      <c r="J156" s="51">
        <v>132</v>
      </c>
      <c r="K156" s="24">
        <f t="shared" si="8"/>
        <v>673</v>
      </c>
      <c r="L156" s="52" t="s">
        <v>39</v>
      </c>
      <c r="M156" s="57" t="s">
        <v>34</v>
      </c>
      <c r="N156" s="24" t="s">
        <v>35</v>
      </c>
    </row>
    <row r="157" spans="1:15" s="3" customFormat="1" ht="25.95" customHeight="1">
      <c r="A157" s="19"/>
      <c r="B157" s="20">
        <v>152</v>
      </c>
      <c r="C157" s="21" t="s">
        <v>223</v>
      </c>
      <c r="D157" s="23">
        <f t="shared" si="9"/>
        <v>1036</v>
      </c>
      <c r="E157" s="39" t="s">
        <v>89</v>
      </c>
      <c r="F157" s="39" t="s">
        <v>223</v>
      </c>
      <c r="G157" s="40">
        <v>2</v>
      </c>
      <c r="H157" s="41">
        <v>772</v>
      </c>
      <c r="I157" s="40">
        <v>2</v>
      </c>
      <c r="J157" s="51">
        <v>264</v>
      </c>
      <c r="K157" s="24">
        <f t="shared" si="8"/>
        <v>1036</v>
      </c>
      <c r="L157" s="52" t="s">
        <v>33</v>
      </c>
      <c r="M157" s="57" t="s">
        <v>34</v>
      </c>
      <c r="N157" s="24" t="s">
        <v>224</v>
      </c>
    </row>
    <row r="158" spans="1:15" s="3" customFormat="1" ht="25.95" customHeight="1">
      <c r="A158" s="19"/>
      <c r="B158" s="20">
        <v>153</v>
      </c>
      <c r="C158" s="29" t="s">
        <v>225</v>
      </c>
      <c r="D158" s="55">
        <f t="shared" si="9"/>
        <v>572</v>
      </c>
      <c r="E158" s="39" t="s">
        <v>32</v>
      </c>
      <c r="F158" s="39" t="s">
        <v>226</v>
      </c>
      <c r="G158" s="40">
        <v>1</v>
      </c>
      <c r="H158" s="41">
        <v>440</v>
      </c>
      <c r="I158" s="40">
        <v>1</v>
      </c>
      <c r="J158" s="51">
        <v>132</v>
      </c>
      <c r="K158" s="24">
        <f t="shared" si="8"/>
        <v>572</v>
      </c>
      <c r="L158" s="52" t="s">
        <v>95</v>
      </c>
      <c r="M158" s="57" t="s">
        <v>118</v>
      </c>
      <c r="N158" s="24" t="s">
        <v>224</v>
      </c>
      <c r="O158" s="3" t="s">
        <v>227</v>
      </c>
    </row>
    <row r="159" spans="1:15" s="3" customFormat="1" ht="25.95" customHeight="1">
      <c r="A159" s="19"/>
      <c r="B159" s="20">
        <v>154</v>
      </c>
      <c r="C159" s="29" t="s">
        <v>228</v>
      </c>
      <c r="D159" s="55">
        <f>K159</f>
        <v>1060</v>
      </c>
      <c r="E159" s="39" t="s">
        <v>203</v>
      </c>
      <c r="F159" s="39" t="s">
        <v>229</v>
      </c>
      <c r="G159" s="40">
        <v>6</v>
      </c>
      <c r="H159" s="41">
        <v>858</v>
      </c>
      <c r="I159" s="40">
        <v>2</v>
      </c>
      <c r="J159" s="51">
        <v>202</v>
      </c>
      <c r="K159" s="24">
        <v>1060</v>
      </c>
      <c r="L159" s="52" t="s">
        <v>39</v>
      </c>
      <c r="M159" s="57" t="s">
        <v>34</v>
      </c>
      <c r="N159" s="24" t="s">
        <v>230</v>
      </c>
    </row>
    <row r="160" spans="1:15" s="3" customFormat="1" ht="25.95" customHeight="1">
      <c r="A160" s="19"/>
      <c r="B160" s="20"/>
      <c r="C160" s="21"/>
      <c r="D160" s="23">
        <f>SUM(D6:D159)</f>
        <v>92890</v>
      </c>
      <c r="E160" s="39"/>
      <c r="F160" s="39"/>
      <c r="G160" s="40">
        <f>SUM(G6:G159)</f>
        <v>394</v>
      </c>
      <c r="H160" s="41">
        <f>SUM(H6:H159)</f>
        <v>74804</v>
      </c>
      <c r="I160" s="40">
        <f>SUM(I6:I159)</f>
        <v>186</v>
      </c>
      <c r="J160" s="51">
        <f>SUM(J6:J159)</f>
        <v>18086</v>
      </c>
      <c r="K160" s="58">
        <f>SUM(K6:K159)</f>
        <v>92890</v>
      </c>
      <c r="L160" s="52"/>
      <c r="M160" s="22"/>
      <c r="N160" s="22"/>
    </row>
  </sheetData>
  <mergeCells count="2">
    <mergeCell ref="A1:M1"/>
    <mergeCell ref="A2:C2"/>
  </mergeCells>
  <phoneticPr fontId="22" type="noConversion"/>
  <pageMargins left="0.15625" right="7.7777777777777807E-2" top="0.35416666666666702" bottom="0.39305555555555599" header="0.196527777777778" footer="0.118055555555556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/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月农低保 </vt:lpstr>
      <vt:lpstr>'月农低保 '!Print_Area</vt:lpstr>
      <vt:lpstr>'月农低保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办公</cp:lastModifiedBy>
  <dcterms:created xsi:type="dcterms:W3CDTF">2018-02-27T11:14:00Z</dcterms:created>
  <dcterms:modified xsi:type="dcterms:W3CDTF">2022-11-09T06:30:53Z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WorkbookGuid">
    <vt:lpwstr>c8bd2a92-cf1a-4247-a148-18ffe0c01233</vt:lpwstr>
  </property>
  <property fmtid="{D5CDD505-2E9C-101B-9397-08002B2CF9AE}" pid="4" name="ICV">
    <vt:lpwstr>639F6CB5933342DEAB1B757892BCE290</vt:lpwstr>
  </property>
</Properties>
</file>